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ULKA BILANCÍ NÁKLADŮ" sheetId="1" r:id="rId4"/>
  </sheets>
  <definedNames/>
  <calcPr/>
</workbook>
</file>

<file path=xl/sharedStrings.xml><?xml version="1.0" encoding="utf-8"?>
<sst xmlns="http://schemas.openxmlformats.org/spreadsheetml/2006/main" count="144" uniqueCount="74">
  <si>
    <t xml:space="preserve">KRAJINÁŘSKO-ARCHITEKTONICKÁ VEŘEJNÁ OTEVŘENÁ JEDNOFÁZOVÁ PROJEKTOVÁ SOUTĚŽ O NÁVRH NA ŘEŠENÍ </t>
  </si>
  <si>
    <t>MĚSTSKÁ HORA, BEROUN</t>
  </si>
  <si>
    <t>BILANČNÍ TABULKA NÁKLADŮ</t>
  </si>
  <si>
    <t>Pozn.</t>
  </si>
  <si>
    <t>Bilanční tabulka se vztahuje pouze k ŘEŠENÉMU ÚZEMÍ.</t>
  </si>
  <si>
    <t>Vzhledem k různým možnostem zadání je tabulka pouze základní osou a může být pozměněna.</t>
  </si>
  <si>
    <t>U položek je vhodné specifikovat podrobněji jednotlivé položky (např. rozdělit prvky mobiliáře na lavičky, ve vegetačních úpravách počet stromů, plochy zpevněné rozdělit na druhy dle návrhu atd.).</t>
  </si>
  <si>
    <t>Od podrobnosti rozdělení prvků se budou odvíjet měrné jednotky (např. plochy - m2, bodové prvky např. lampy - počet kusů).</t>
  </si>
  <si>
    <t>Pro propočet investičních nákladů budou použity jednotkové ceny dle aktuální cenové soustavy (tzn. první pololetí 2024).</t>
  </si>
  <si>
    <t>Dle uvážení autora může být tabulka rozdělana podle etap projektu, na závěr však bude součet výměr a nákladů na všechny etapy.</t>
  </si>
  <si>
    <t>Vegetační úpravy jsou včetně povýsadbové péče.</t>
  </si>
  <si>
    <t>Klademe důraz na správnost spočítání výměry.</t>
  </si>
  <si>
    <t>* Porosty se míní porosty lesní, porosty pionýrských dřevin i porosty klimaxového stádia. Obecně jde o plochy plošně pokryté stromy s přidruženými spočenstvy keřů a bylin. Odhad v m² - průmět korun.</t>
  </si>
  <si>
    <t>barevná pole vyplní účastník</t>
  </si>
  <si>
    <t>popis</t>
  </si>
  <si>
    <t>měrná jednotka</t>
  </si>
  <si>
    <t>počet jednotek</t>
  </si>
  <si>
    <t>% z celkové plochy</t>
  </si>
  <si>
    <t>poznámka</t>
  </si>
  <si>
    <t>Plocha řešeného území</t>
  </si>
  <si>
    <t>[m²]</t>
  </si>
  <si>
    <t>Bourání, demolice (plošné vymezení území s kompletní změnou stávajícího stavu)</t>
  </si>
  <si>
    <t>Plochy ponechané bez zásahu</t>
  </si>
  <si>
    <t>IN/jednotka (bez DPH)</t>
  </si>
  <si>
    <t>Cena Kč</t>
  </si>
  <si>
    <t>Zastavěná plocha celkem (novostavby/rekonstrukce)</t>
  </si>
  <si>
    <t>Odhad ceny</t>
  </si>
  <si>
    <t>Odhad ceny, rozdělte dle jednotlivých objektů</t>
  </si>
  <si>
    <t>nadzemní stavby - hrubá podlažní plocha</t>
  </si>
  <si>
    <t>rozdělte podle návrhu (objektů)</t>
  </si>
  <si>
    <t xml:space="preserve">nadzemní stavby - obestavěný prostor </t>
  </si>
  <si>
    <t>[m³]</t>
  </si>
  <si>
    <t>další dle konkrétního řešení</t>
  </si>
  <si>
    <t>x</t>
  </si>
  <si>
    <t>Zpevněné plochy celkem</t>
  </si>
  <si>
    <t>plocha pojížděné</t>
  </si>
  <si>
    <t>rozdělte dle návrhu</t>
  </si>
  <si>
    <t>plochy pochozí</t>
  </si>
  <si>
    <t>Hrubé modelace terénu - plošné vymezení odkopů, násypů (pouze výrazné změny v morfologii terénu vycházející z konkrétního návrhu, netýká se podzemních sítí technické infrastruktury) ;</t>
  </si>
  <si>
    <t>odkopy</t>
  </si>
  <si>
    <t>násypy</t>
  </si>
  <si>
    <t>Drobná architektura, dětská hřiště, vodní prvky apod.</t>
  </si>
  <si>
    <t>[m]</t>
  </si>
  <si>
    <t>rozdělte dle konkrétních prvků</t>
  </si>
  <si>
    <t>další položky dle konkrétního řešení</t>
  </si>
  <si>
    <t>Plochy vegetace celkem</t>
  </si>
  <si>
    <t>doplňte dle návrhu</t>
  </si>
  <si>
    <t>intenzivní údržba</t>
  </si>
  <si>
    <t>extenzivní údržba</t>
  </si>
  <si>
    <t>Vegetační prvky</t>
  </si>
  <si>
    <t>stavající porosty* celkem</t>
  </si>
  <si>
    <t>-</t>
  </si>
  <si>
    <t xml:space="preserve">stávající porosty* k odstranění/kácení </t>
  </si>
  <si>
    <t>stávající porosty* k ponechání, pěstební opatření</t>
  </si>
  <si>
    <t>nově vysazované stromy</t>
  </si>
  <si>
    <t>[ks]</t>
  </si>
  <si>
    <t>nově vysazované porosty*</t>
  </si>
  <si>
    <t>trávníky intenzivně udržované</t>
  </si>
  <si>
    <t>travo-bylinné porosty extenzivně udržované</t>
  </si>
  <si>
    <t>[m²/ks]</t>
  </si>
  <si>
    <t>Inženýrské sítě</t>
  </si>
  <si>
    <t>přípojky IS nejsou součástí</t>
  </si>
  <si>
    <t>Veřejné osvětlení celkem</t>
  </si>
  <si>
    <t>[celkem m + ks]</t>
  </si>
  <si>
    <t>Mobiliář (lavičky / koše / stojany na kola / infosystém / pítka apod.)</t>
  </si>
  <si>
    <t>rozdělte podle navržených prvků</t>
  </si>
  <si>
    <t>další položky dla konkrétního řešení</t>
  </si>
  <si>
    <t>Další (ostatní položky)</t>
  </si>
  <si>
    <t>doplňte dle potřeby</t>
  </si>
  <si>
    <t>celkem ZRN (základní rozpočtové náklady)</t>
  </si>
  <si>
    <t>Kč</t>
  </si>
  <si>
    <t>VRN (vedlejší rozpočtové náklady) 6%</t>
  </si>
  <si>
    <t>rezerva 10%</t>
  </si>
  <si>
    <t>celkem (bez DPH)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</si>
</sst>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5">
    <font>
      <sz val="10.0"/>
      <color rgb="FF000000"/>
      <name val="Arial"/>
      <scheme val="minor"/>
    </font>
    <font>
      <sz val="11.0"/>
      <color theme="1"/>
      <name val="Calibri"/>
    </font>
    <font/>
    <font>
      <b/>
      <sz val="14.0"/>
      <color theme="1"/>
      <name val="Calibri"/>
    </font>
    <font>
      <b/>
      <sz val="11.0"/>
      <color theme="1"/>
      <name val="Calibri"/>
    </font>
    <font>
      <i/>
      <sz val="11.0"/>
      <color theme="1"/>
      <name val="Calibri"/>
    </font>
    <font>
      <sz val="11.0"/>
      <color rgb="FF000000"/>
      <name val="Calibri"/>
    </font>
    <font>
      <b/>
      <color theme="1"/>
      <name val="Arial"/>
      <scheme val="minor"/>
    </font>
    <font>
      <b/>
      <sz val="10.0"/>
      <color theme="1"/>
      <name val="Calibri"/>
    </font>
    <font>
      <b/>
      <sz val="10.0"/>
      <color rgb="FF000000"/>
      <name val="Calibri"/>
    </font>
    <font>
      <b/>
      <sz val="11.0"/>
      <color rgb="FFFF0000"/>
      <name val="Calibri"/>
    </font>
    <font>
      <color theme="1"/>
      <name val="Arial"/>
      <scheme val="minor"/>
    </font>
    <font>
      <sz val="10.0"/>
      <color theme="1"/>
      <name val="Calibri"/>
    </font>
    <font>
      <sz val="10.0"/>
      <color rgb="FF000000"/>
      <name val="Calibri"/>
    </font>
    <font>
      <i/>
      <color rgb="FF999999"/>
      <name val="Arial"/>
      <scheme val="minor"/>
    </font>
    <font>
      <i/>
      <sz val="10.0"/>
      <color theme="1"/>
      <name val="Calibri"/>
    </font>
    <font>
      <i/>
      <color rgb="FFFF0000"/>
      <name val="Arial"/>
      <scheme val="minor"/>
    </font>
    <font>
      <b/>
      <sz val="11.0"/>
      <color rgb="FFA5A5A5"/>
      <name val="Calibri"/>
    </font>
    <font>
      <i/>
      <color rgb="FFFF0000"/>
      <name val="Arial"/>
    </font>
    <font>
      <sz val="11.0"/>
      <color rgb="FFA5A5A5"/>
      <name val="Calibri"/>
    </font>
    <font>
      <b/>
      <i/>
      <color rgb="FF999999"/>
      <name val="Arial"/>
      <scheme val="minor"/>
    </font>
    <font>
      <b/>
      <i/>
      <color rgb="FFFF0000"/>
      <name val="Arial"/>
      <scheme val="minor"/>
    </font>
    <font>
      <color theme="1"/>
      <name val="Arial"/>
    </font>
    <font>
      <color theme="1"/>
      <name val="Calibri"/>
    </font>
    <font>
      <i/>
      <color rgb="FF999999"/>
      <name val="Arial"/>
    </font>
  </fonts>
  <fills count="8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9FC5E8"/>
        <bgColor rgb="FF9FC5E8"/>
      </patternFill>
    </fill>
    <fill>
      <patternFill patternType="solid">
        <fgColor rgb="FFB7B7B7"/>
        <bgColor rgb="FFB7B7B7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44">
    <border/>
    <border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</border>
  </borders>
  <cellStyleXfs count="1">
    <xf borderId="0" fillId="0" fontId="0" numFmtId="0" applyAlignment="1" applyFont="1"/>
  </cellStyleXfs>
  <cellXfs count="162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vertical="bottom"/>
    </xf>
    <xf borderId="2" fillId="2" fontId="1" numFmtId="0" xfId="0" applyAlignment="1" applyBorder="1" applyFill="1" applyFont="1">
      <alignment horizontal="center" readingOrder="0" vertical="bottom"/>
    </xf>
    <xf borderId="3" fillId="0" fontId="2" numFmtId="0" xfId="0" applyBorder="1" applyFont="1"/>
    <xf borderId="4" fillId="0" fontId="2" numFmtId="0" xfId="0" applyBorder="1" applyFont="1"/>
    <xf borderId="5" fillId="2" fontId="3" numFmtId="0" xfId="0" applyAlignment="1" applyBorder="1" applyFont="1">
      <alignment horizontal="center" readingOrder="0" vertical="bottom"/>
    </xf>
    <xf borderId="6" fillId="0" fontId="2" numFmtId="0" xfId="0" applyBorder="1" applyFont="1"/>
    <xf borderId="7" fillId="2" fontId="4" numFmtId="0" xfId="0" applyAlignment="1" applyBorder="1" applyFont="1">
      <alignment horizontal="center" readingOrder="0" vertical="bottom"/>
    </xf>
    <xf borderId="1" fillId="0" fontId="2" numFmtId="0" xfId="0" applyBorder="1" applyFont="1"/>
    <xf borderId="8" fillId="0" fontId="2" numFmtId="0" xfId="0" applyBorder="1" applyFont="1"/>
    <xf borderId="0" fillId="0" fontId="1" numFmtId="0" xfId="0" applyAlignment="1" applyFont="1">
      <alignment vertical="bottom"/>
    </xf>
    <xf borderId="0" fillId="0" fontId="5" numFmtId="0" xfId="0" applyAlignment="1" applyFont="1">
      <alignment vertical="bottom"/>
    </xf>
    <xf borderId="0" fillId="0" fontId="5" numFmtId="0" xfId="0" applyAlignment="1" applyFont="1">
      <alignment readingOrder="0" vertical="bottom"/>
    </xf>
    <xf borderId="0" fillId="0" fontId="5" numFmtId="0" xfId="0" applyAlignment="1" applyFont="1">
      <alignment readingOrder="0" shrinkToFit="0" vertical="bottom" wrapText="1"/>
    </xf>
    <xf borderId="9" fillId="3" fontId="1" numFmtId="0" xfId="0" applyAlignment="1" applyBorder="1" applyFill="1" applyFont="1">
      <alignment vertical="bottom"/>
    </xf>
    <xf borderId="0" fillId="0" fontId="1" numFmtId="0" xfId="0" applyAlignment="1" applyFont="1">
      <alignment horizontal="center" shrinkToFit="0" vertical="bottom" wrapText="0"/>
    </xf>
    <xf borderId="10" fillId="0" fontId="1" numFmtId="0" xfId="0" applyAlignment="1" applyBorder="1" applyFont="1">
      <alignment vertical="bottom"/>
    </xf>
    <xf borderId="11" fillId="4" fontId="1" numFmtId="0" xfId="0" applyAlignment="1" applyBorder="1" applyFill="1" applyFont="1">
      <alignment horizontal="center" vertical="center"/>
    </xf>
    <xf borderId="10" fillId="0" fontId="2" numFmtId="0" xfId="0" applyBorder="1" applyFont="1"/>
    <xf borderId="12" fillId="0" fontId="2" numFmtId="0" xfId="0" applyBorder="1" applyFont="1"/>
    <xf borderId="13" fillId="4" fontId="1" numFmtId="0" xfId="0" applyAlignment="1" applyBorder="1" applyFont="1">
      <alignment horizontal="center" shrinkToFit="0" vertical="center" wrapText="1"/>
    </xf>
    <xf borderId="13" fillId="4" fontId="1" numFmtId="0" xfId="0" applyAlignment="1" applyBorder="1" applyFont="1">
      <alignment horizontal="center" readingOrder="0" vertical="center"/>
    </xf>
    <xf borderId="13" fillId="4" fontId="1" numFmtId="0" xfId="0" applyAlignment="1" applyBorder="1" applyFont="1">
      <alignment horizontal="center" readingOrder="0" shrinkToFit="0" vertical="center" wrapText="1"/>
    </xf>
    <xf borderId="14" fillId="4" fontId="6" numFmtId="0" xfId="0" applyAlignment="1" applyBorder="1" applyFont="1">
      <alignment horizontal="center" readingOrder="0" shrinkToFit="0" vertical="center" wrapText="1"/>
    </xf>
    <xf borderId="15" fillId="4" fontId="1" numFmtId="0" xfId="0" applyAlignment="1" applyBorder="1" applyFont="1">
      <alignment horizontal="center" readingOrder="0" vertical="center"/>
    </xf>
    <xf borderId="16" fillId="0" fontId="2" numFmtId="0" xfId="0" applyBorder="1" applyFont="1"/>
    <xf borderId="17" fillId="0" fontId="2" numFmtId="0" xfId="0" applyBorder="1" applyFont="1"/>
    <xf borderId="0" fillId="0" fontId="7" numFmtId="0" xfId="0" applyFont="1"/>
    <xf borderId="18" fillId="5" fontId="7" numFmtId="0" xfId="0" applyAlignment="1" applyBorder="1" applyFill="1" applyFont="1">
      <alignment readingOrder="0" vertical="center"/>
    </xf>
    <xf borderId="19" fillId="0" fontId="2" numFmtId="0" xfId="0" applyBorder="1" applyFont="1"/>
    <xf borderId="20" fillId="0" fontId="2" numFmtId="0" xfId="0" applyBorder="1" applyFont="1"/>
    <xf borderId="14" fillId="5" fontId="8" numFmtId="3" xfId="0" applyAlignment="1" applyBorder="1" applyFont="1" applyNumberFormat="1">
      <alignment horizontal="center" vertical="center"/>
    </xf>
    <xf borderId="14" fillId="5" fontId="8" numFmtId="0" xfId="0" applyAlignment="1" applyBorder="1" applyFont="1">
      <alignment horizontal="center" readingOrder="0" vertical="center"/>
    </xf>
    <xf borderId="21" fillId="5" fontId="9" numFmtId="0" xfId="0" applyAlignment="1" applyBorder="1" applyFont="1">
      <alignment horizontal="center" readingOrder="0" shrinkToFit="0" vertical="center" wrapText="1"/>
    </xf>
    <xf borderId="21" fillId="5" fontId="7" numFmtId="0" xfId="0" applyAlignment="1" applyBorder="1" applyFont="1">
      <alignment vertical="center"/>
    </xf>
    <xf borderId="22" fillId="0" fontId="2" numFmtId="0" xfId="0" applyBorder="1" applyFont="1"/>
    <xf borderId="0" fillId="0" fontId="4" numFmtId="0" xfId="0" applyAlignment="1" applyFont="1">
      <alignment horizontal="center" shrinkToFit="0" vertical="center" wrapText="1"/>
    </xf>
    <xf borderId="0" fillId="0" fontId="4" numFmtId="0" xfId="0" applyAlignment="1" applyFont="1">
      <alignment vertical="bottom"/>
    </xf>
    <xf borderId="0" fillId="0" fontId="4" numFmtId="3" xfId="0" applyAlignment="1" applyFont="1" applyNumberFormat="1">
      <alignment horizontal="center" vertical="bottom"/>
    </xf>
    <xf borderId="0" fillId="0" fontId="10" numFmtId="0" xfId="0" applyAlignment="1" applyFont="1">
      <alignment horizontal="center" readingOrder="0"/>
    </xf>
    <xf borderId="0" fillId="0" fontId="4" numFmtId="1" xfId="0" applyAlignment="1" applyFont="1" applyNumberFormat="1">
      <alignment horizontal="center" shrinkToFit="0" wrapText="1"/>
    </xf>
    <xf borderId="0" fillId="0" fontId="10" numFmtId="1" xfId="0" applyAlignment="1" applyFont="1" applyNumberFormat="1">
      <alignment horizontal="center"/>
    </xf>
    <xf borderId="23" fillId="0" fontId="11" numFmtId="0" xfId="0" applyAlignment="1" applyBorder="1" applyFont="1">
      <alignment horizontal="right" readingOrder="0" shrinkToFit="0" vertical="center" wrapText="1"/>
    </xf>
    <xf borderId="24" fillId="0" fontId="2" numFmtId="0" xfId="0" applyBorder="1" applyFont="1"/>
    <xf borderId="25" fillId="0" fontId="2" numFmtId="0" xfId="0" applyBorder="1" applyFont="1"/>
    <xf borderId="9" fillId="6" fontId="12" numFmtId="3" xfId="0" applyAlignment="1" applyBorder="1" applyFill="1" applyFont="1" applyNumberFormat="1">
      <alignment horizontal="center" vertical="center"/>
    </xf>
    <xf borderId="9" fillId="3" fontId="12" numFmtId="0" xfId="0" applyAlignment="1" applyBorder="1" applyFont="1">
      <alignment horizontal="center" readingOrder="0" vertical="center"/>
    </xf>
    <xf borderId="9" fillId="0" fontId="12" numFmtId="0" xfId="0" applyAlignment="1" applyBorder="1" applyFont="1">
      <alignment horizontal="center" vertical="center"/>
    </xf>
    <xf borderId="1" fillId="0" fontId="13" numFmtId="2" xfId="0" applyAlignment="1" applyBorder="1" applyFont="1" applyNumberFormat="1">
      <alignment horizontal="center" vertical="center"/>
    </xf>
    <xf borderId="26" fillId="0" fontId="14" numFmtId="0" xfId="0" applyAlignment="1" applyBorder="1" applyFont="1">
      <alignment vertical="center"/>
    </xf>
    <xf borderId="27" fillId="0" fontId="2" numFmtId="0" xfId="0" applyBorder="1" applyFont="1"/>
    <xf borderId="0" fillId="0" fontId="1" numFmtId="3" xfId="0" applyAlignment="1" applyFont="1" applyNumberFormat="1">
      <alignment horizontal="center" vertical="bottom"/>
    </xf>
    <xf borderId="0" fillId="0" fontId="1" numFmtId="0" xfId="0" applyAlignment="1" applyFont="1">
      <alignment horizontal="center" readingOrder="0"/>
    </xf>
    <xf borderId="0" fillId="0" fontId="1" numFmtId="1" xfId="0" applyAlignment="1" applyFont="1" applyNumberFormat="1">
      <alignment horizontal="center"/>
    </xf>
    <xf borderId="28" fillId="0" fontId="11" numFmtId="0" xfId="0" applyAlignment="1" applyBorder="1" applyFont="1">
      <alignment horizontal="right" readingOrder="0" vertical="center"/>
    </xf>
    <xf borderId="29" fillId="0" fontId="2" numFmtId="0" xfId="0" applyBorder="1" applyFont="1"/>
    <xf borderId="30" fillId="0" fontId="2" numFmtId="0" xfId="0" applyBorder="1" applyFont="1"/>
    <xf borderId="31" fillId="6" fontId="12" numFmtId="3" xfId="0" applyAlignment="1" applyBorder="1" applyFont="1" applyNumberFormat="1">
      <alignment horizontal="center" vertical="center"/>
    </xf>
    <xf borderId="31" fillId="3" fontId="12" numFmtId="0" xfId="0" applyAlignment="1" applyBorder="1" applyFont="1">
      <alignment horizontal="center" readingOrder="0" vertical="center"/>
    </xf>
    <xf borderId="31" fillId="0" fontId="12" numFmtId="0" xfId="0" applyAlignment="1" applyBorder="1" applyFont="1">
      <alignment horizontal="center" vertical="center"/>
    </xf>
    <xf borderId="29" fillId="0" fontId="13" numFmtId="2" xfId="0" applyAlignment="1" applyBorder="1" applyFont="1" applyNumberFormat="1">
      <alignment horizontal="center" vertical="center"/>
    </xf>
    <xf borderId="32" fillId="0" fontId="14" numFmtId="0" xfId="0" applyAlignment="1" applyBorder="1" applyFont="1">
      <alignment vertical="center"/>
    </xf>
    <xf borderId="33" fillId="0" fontId="2" numFmtId="0" xfId="0" applyBorder="1" applyFont="1"/>
    <xf borderId="10" fillId="4" fontId="1" numFmtId="0" xfId="0" applyAlignment="1" applyBorder="1" applyFont="1">
      <alignment horizontal="center" shrinkToFit="0" vertical="center" wrapText="1"/>
    </xf>
    <xf borderId="10" fillId="4" fontId="1" numFmtId="0" xfId="0" applyAlignment="1" applyBorder="1" applyFont="1">
      <alignment horizontal="center" readingOrder="0" vertical="center"/>
    </xf>
    <xf borderId="10" fillId="4" fontId="1" numFmtId="0" xfId="0" applyAlignment="1" applyBorder="1" applyFont="1">
      <alignment horizontal="center" readingOrder="0" shrinkToFit="0" vertical="center" wrapText="1"/>
    </xf>
    <xf borderId="16" fillId="4" fontId="1" numFmtId="0" xfId="0" applyAlignment="1" applyBorder="1" applyFont="1">
      <alignment horizontal="center" readingOrder="0" vertical="center"/>
    </xf>
    <xf borderId="34" fillId="5" fontId="7" numFmtId="0" xfId="0" applyAlignment="1" applyBorder="1" applyFont="1">
      <alignment readingOrder="0" vertical="center"/>
    </xf>
    <xf borderId="35" fillId="5" fontId="8" numFmtId="0" xfId="0" applyAlignment="1" applyBorder="1" applyFont="1">
      <alignment horizontal="center" vertical="center"/>
    </xf>
    <xf borderId="35" fillId="5" fontId="15" numFmtId="0" xfId="0" applyAlignment="1" applyBorder="1" applyFont="1">
      <alignment horizontal="center" readingOrder="0" vertical="center"/>
    </xf>
    <xf borderId="1" fillId="5" fontId="9" numFmtId="0" xfId="0" applyAlignment="1" applyBorder="1" applyFont="1">
      <alignment horizontal="center" readingOrder="0" vertical="center"/>
    </xf>
    <xf borderId="7" fillId="5" fontId="16" numFmtId="0" xfId="0" applyAlignment="1" applyBorder="1" applyFont="1">
      <alignment readingOrder="0" vertical="center"/>
    </xf>
    <xf borderId="36" fillId="0" fontId="2" numFmtId="0" xfId="0" applyBorder="1" applyFont="1"/>
    <xf borderId="0" fillId="0" fontId="17" numFmtId="0" xfId="0" applyAlignment="1" applyFont="1">
      <alignment readingOrder="0" vertical="bottom"/>
    </xf>
    <xf borderId="0" fillId="0" fontId="4" numFmtId="0" xfId="0" applyAlignment="1" applyFont="1">
      <alignment horizontal="center" readingOrder="0"/>
    </xf>
    <xf borderId="0" fillId="0" fontId="4" numFmtId="1" xfId="0" applyAlignment="1" applyFont="1" applyNumberFormat="1">
      <alignment horizontal="center"/>
    </xf>
    <xf borderId="23" fillId="0" fontId="11" numFmtId="0" xfId="0" applyAlignment="1" applyBorder="1" applyFont="1">
      <alignment horizontal="right" readingOrder="0" vertical="center"/>
    </xf>
    <xf borderId="9" fillId="0" fontId="12" numFmtId="0" xfId="0" applyAlignment="1" applyBorder="1" applyFont="1">
      <alignment horizontal="center" readingOrder="0" vertical="center"/>
    </xf>
    <xf borderId="3" fillId="3" fontId="13" numFmtId="0" xfId="0" applyAlignment="1" applyBorder="1" applyFont="1">
      <alignment horizontal="center" readingOrder="0" vertical="center"/>
    </xf>
    <xf borderId="26" fillId="0" fontId="18" numFmtId="0" xfId="0" applyAlignment="1" applyBorder="1" applyFont="1">
      <alignment readingOrder="0" vertical="center"/>
    </xf>
    <xf borderId="0" fillId="0" fontId="1" numFmtId="0" xfId="0" applyAlignment="1" applyFont="1">
      <alignment horizontal="center" shrinkToFit="0" vertical="center" wrapText="1"/>
    </xf>
    <xf borderId="0" fillId="0" fontId="19" numFmtId="0" xfId="0" applyAlignment="1" applyFont="1">
      <alignment readingOrder="0" vertical="bottom"/>
    </xf>
    <xf borderId="37" fillId="0" fontId="11" numFmtId="0" xfId="0" applyAlignment="1" applyBorder="1" applyFont="1">
      <alignment horizontal="right" readingOrder="0" vertical="center"/>
    </xf>
    <xf borderId="38" fillId="6" fontId="12" numFmtId="3" xfId="0" applyAlignment="1" applyBorder="1" applyFont="1" applyNumberFormat="1">
      <alignment horizontal="center" readingOrder="0" vertical="center"/>
    </xf>
    <xf borderId="2" fillId="0" fontId="18" numFmtId="0" xfId="0" applyAlignment="1" applyBorder="1" applyFont="1">
      <alignment readingOrder="0" vertical="center"/>
    </xf>
    <xf borderId="39" fillId="0" fontId="2" numFmtId="0" xfId="0" applyBorder="1" applyFont="1"/>
    <xf borderId="38" fillId="3" fontId="12" numFmtId="3" xfId="0" applyAlignment="1" applyBorder="1" applyFont="1" applyNumberFormat="1">
      <alignment horizontal="center" readingOrder="0" vertical="center"/>
    </xf>
    <xf borderId="31" fillId="0" fontId="12" numFmtId="0" xfId="0" applyAlignment="1" applyBorder="1" applyFont="1">
      <alignment horizontal="center" readingOrder="0" vertical="center"/>
    </xf>
    <xf borderId="29" fillId="0" fontId="13" numFmtId="0" xfId="0" applyAlignment="1" applyBorder="1" applyFont="1">
      <alignment horizontal="center" vertical="center"/>
    </xf>
    <xf borderId="14" fillId="5" fontId="8" numFmtId="0" xfId="0" applyAlignment="1" applyBorder="1" applyFont="1">
      <alignment horizontal="center" vertical="center"/>
    </xf>
    <xf borderId="19" fillId="5" fontId="9" numFmtId="0" xfId="0" applyAlignment="1" applyBorder="1" applyFont="1">
      <alignment horizontal="center" vertical="center"/>
    </xf>
    <xf borderId="21" fillId="5" fontId="20" numFmtId="0" xfId="0" applyAlignment="1" applyBorder="1" applyFont="1">
      <alignment vertical="center"/>
    </xf>
    <xf borderId="24" fillId="0" fontId="13" numFmtId="0" xfId="0" applyAlignment="1" applyBorder="1" applyFont="1">
      <alignment horizontal="center" vertical="center"/>
    </xf>
    <xf borderId="26" fillId="0" fontId="16" numFmtId="0" xfId="0" applyAlignment="1" applyBorder="1" applyFont="1">
      <alignment readingOrder="0" vertical="center"/>
    </xf>
    <xf borderId="38" fillId="6" fontId="12" numFmtId="3" xfId="0" applyAlignment="1" applyBorder="1" applyFont="1" applyNumberFormat="1">
      <alignment horizontal="center" vertical="center"/>
    </xf>
    <xf borderId="2" fillId="0" fontId="16" numFmtId="0" xfId="0" applyAlignment="1" applyBorder="1" applyFont="1">
      <alignment readingOrder="0" vertical="center"/>
    </xf>
    <xf borderId="18" fillId="5" fontId="7" numFmtId="0" xfId="0" applyAlignment="1" applyBorder="1" applyFont="1">
      <alignment readingOrder="0" shrinkToFit="0" vertical="center" wrapText="1"/>
    </xf>
    <xf borderId="20" fillId="5" fontId="8" numFmtId="0" xfId="0" applyAlignment="1" applyBorder="1" applyFont="1">
      <alignment horizontal="center" vertical="center"/>
    </xf>
    <xf borderId="1" fillId="5" fontId="9" numFmtId="0" xfId="0" applyAlignment="1" applyBorder="1" applyFont="1">
      <alignment horizontal="center" vertical="center"/>
    </xf>
    <xf borderId="7" fillId="5" fontId="8" numFmtId="0" xfId="0" applyAlignment="1" applyBorder="1" applyFont="1">
      <alignment horizontal="center" vertical="center"/>
    </xf>
    <xf borderId="1" fillId="5" fontId="8" numFmtId="0" xfId="0" applyAlignment="1" applyBorder="1" applyFont="1">
      <alignment horizontal="center" vertical="center"/>
    </xf>
    <xf borderId="8" fillId="5" fontId="8" numFmtId="0" xfId="0" applyAlignment="1" applyBorder="1" applyFont="1">
      <alignment horizontal="center" vertical="center"/>
    </xf>
    <xf borderId="7" fillId="5" fontId="20" numFmtId="0" xfId="0" applyAlignment="1" applyBorder="1" applyFont="1">
      <alignment vertical="center"/>
    </xf>
    <xf borderId="23" fillId="3" fontId="11" numFmtId="0" xfId="0" applyAlignment="1" applyBorder="1" applyFont="1">
      <alignment horizontal="right" readingOrder="0" vertical="center"/>
    </xf>
    <xf borderId="9" fillId="6" fontId="12" numFmtId="3" xfId="0" applyAlignment="1" applyBorder="1" applyFont="1" applyNumberFormat="1">
      <alignment horizontal="center" readingOrder="0" vertical="center"/>
    </xf>
    <xf borderId="3" fillId="0" fontId="13" numFmtId="0" xfId="0" applyAlignment="1" applyBorder="1" applyFont="1">
      <alignment horizontal="center" vertical="center"/>
    </xf>
    <xf borderId="2" fillId="0" fontId="14" numFmtId="0" xfId="0" applyAlignment="1" applyBorder="1" applyFont="1">
      <alignment vertical="center"/>
    </xf>
    <xf borderId="40" fillId="4" fontId="1" numFmtId="0" xfId="0" applyAlignment="1" applyBorder="1" applyFont="1">
      <alignment horizontal="center" vertical="center"/>
    </xf>
    <xf borderId="41" fillId="0" fontId="2" numFmtId="0" xfId="0" applyBorder="1" applyFont="1"/>
    <xf borderId="42" fillId="4" fontId="1" numFmtId="0" xfId="0" applyAlignment="1" applyBorder="1" applyFont="1">
      <alignment horizontal="center" shrinkToFit="0" vertical="center" wrapText="1"/>
    </xf>
    <xf borderId="42" fillId="4" fontId="6" numFmtId="0" xfId="0" applyAlignment="1" applyBorder="1" applyFont="1">
      <alignment horizontal="center" readingOrder="0" shrinkToFit="0" vertical="center" wrapText="1"/>
    </xf>
    <xf borderId="14" fillId="3" fontId="8" numFmtId="0" xfId="0" applyAlignment="1" applyBorder="1" applyFont="1">
      <alignment horizontal="center" readingOrder="0" vertical="center"/>
    </xf>
    <xf borderId="20" fillId="5" fontId="12" numFmtId="0" xfId="0" applyAlignment="1" applyBorder="1" applyFont="1">
      <alignment horizontal="center" readingOrder="0" vertical="center"/>
    </xf>
    <xf borderId="21" fillId="5" fontId="16" numFmtId="0" xfId="0" applyAlignment="1" applyBorder="1" applyFont="1">
      <alignment readingOrder="0" vertical="center"/>
    </xf>
    <xf borderId="32" fillId="6" fontId="18" numFmtId="0" xfId="0" applyAlignment="1" applyBorder="1" applyFont="1">
      <alignment horizontal="left" readingOrder="0" vertical="center"/>
    </xf>
    <xf borderId="21" fillId="5" fontId="8" numFmtId="0" xfId="0" applyAlignment="1" applyBorder="1" applyFont="1">
      <alignment horizontal="center" vertical="center"/>
    </xf>
    <xf borderId="19" fillId="5" fontId="8" numFmtId="0" xfId="0" applyAlignment="1" applyBorder="1" applyFont="1">
      <alignment horizontal="center" vertical="center"/>
    </xf>
    <xf borderId="34" fillId="0" fontId="11" numFmtId="0" xfId="0" applyAlignment="1" applyBorder="1" applyFont="1">
      <alignment horizontal="right" readingOrder="0" shrinkToFit="0" vertical="center" wrapText="1"/>
    </xf>
    <xf borderId="7" fillId="6" fontId="12" numFmtId="3" xfId="0" applyAlignment="1" applyBorder="1" applyFont="1" applyNumberFormat="1">
      <alignment horizontal="center" vertical="center"/>
    </xf>
    <xf borderId="1" fillId="0" fontId="13" numFmtId="0" xfId="0" applyAlignment="1" applyBorder="1" applyFont="1">
      <alignment horizontal="center" readingOrder="0" vertical="center"/>
    </xf>
    <xf borderId="26" fillId="6" fontId="18" numFmtId="0" xfId="0" applyAlignment="1" applyBorder="1" applyFont="1">
      <alignment horizontal="left" readingOrder="0" vertical="center"/>
    </xf>
    <xf borderId="31" fillId="6" fontId="12" numFmtId="3" xfId="0" applyAlignment="1" applyBorder="1" applyFont="1" applyNumberFormat="1">
      <alignment horizontal="center" readingOrder="0" vertical="center"/>
    </xf>
    <xf borderId="21" fillId="5" fontId="21" numFmtId="0" xfId="0" applyAlignment="1" applyBorder="1" applyFont="1">
      <alignment vertical="center"/>
    </xf>
    <xf borderId="43" fillId="0" fontId="22" numFmtId="0" xfId="0" applyAlignment="1" applyBorder="1" applyFont="1">
      <alignment vertical="bottom"/>
    </xf>
    <xf borderId="24" fillId="3" fontId="22" numFmtId="0" xfId="0" applyAlignment="1" applyBorder="1" applyFont="1">
      <alignment horizontal="right"/>
    </xf>
    <xf borderId="25" fillId="3" fontId="23" numFmtId="0" xfId="0" applyAlignment="1" applyBorder="1" applyFont="1">
      <alignment horizontal="center"/>
    </xf>
    <xf borderId="25" fillId="0" fontId="23" numFmtId="0" xfId="0" applyAlignment="1" applyBorder="1" applyFont="1">
      <alignment horizontal="center"/>
    </xf>
    <xf borderId="24" fillId="0" fontId="22" numFmtId="0" xfId="0" applyBorder="1" applyFont="1"/>
    <xf borderId="0" fillId="0" fontId="22" numFmtId="0" xfId="0" applyFont="1"/>
    <xf borderId="0" fillId="0" fontId="22" numFmtId="0" xfId="0" applyAlignment="1" applyFont="1">
      <alignment vertical="bottom"/>
    </xf>
    <xf borderId="0" fillId="0" fontId="22" numFmtId="0" xfId="0" applyAlignment="1" applyFont="1">
      <alignment vertical="bottom"/>
    </xf>
    <xf borderId="0" fillId="0" fontId="22" numFmtId="3" xfId="0" applyAlignment="1" applyFont="1" applyNumberFormat="1">
      <alignment vertical="bottom"/>
    </xf>
    <xf borderId="0" fillId="0" fontId="22" numFmtId="1" xfId="0" applyAlignment="1" applyFont="1" applyNumberFormat="1">
      <alignment vertical="bottom"/>
    </xf>
    <xf borderId="1" fillId="3" fontId="22" numFmtId="0" xfId="0" applyAlignment="1" applyBorder="1" applyFont="1">
      <alignment horizontal="right"/>
    </xf>
    <xf borderId="8" fillId="3" fontId="23" numFmtId="0" xfId="0" applyAlignment="1" applyBorder="1" applyFont="1">
      <alignment horizontal="center"/>
    </xf>
    <xf borderId="8" fillId="0" fontId="23" numFmtId="0" xfId="0" applyAlignment="1" applyBorder="1" applyFont="1">
      <alignment horizontal="center"/>
    </xf>
    <xf borderId="1" fillId="0" fontId="22" numFmtId="0" xfId="0" applyBorder="1" applyFont="1"/>
    <xf borderId="32" fillId="0" fontId="16" numFmtId="0" xfId="0" applyAlignment="1" applyBorder="1" applyFont="1">
      <alignment vertical="center"/>
    </xf>
    <xf borderId="37" fillId="3" fontId="11" numFmtId="0" xfId="0" applyAlignment="1" applyBorder="1" applyFont="1">
      <alignment horizontal="right" readingOrder="0" vertical="center"/>
    </xf>
    <xf borderId="38" fillId="3" fontId="12" numFmtId="0" xfId="0" applyAlignment="1" applyBorder="1" applyFont="1">
      <alignment horizontal="center" readingOrder="0" vertical="center"/>
    </xf>
    <xf borderId="2" fillId="6" fontId="18" numFmtId="0" xfId="0" applyAlignment="1" applyBorder="1" applyFont="1">
      <alignment horizontal="left" readingOrder="0" vertical="center"/>
    </xf>
    <xf borderId="40" fillId="7" fontId="1" numFmtId="0" xfId="0" applyAlignment="1" applyBorder="1" applyFill="1" applyFont="1">
      <alignment vertical="center"/>
    </xf>
    <xf borderId="34" fillId="4" fontId="1" numFmtId="0" xfId="0" applyAlignment="1" applyBorder="1" applyFont="1">
      <alignment readingOrder="0" vertical="center"/>
    </xf>
    <xf borderId="8" fillId="4" fontId="1" numFmtId="0" xfId="0" applyAlignment="1" applyBorder="1" applyFont="1">
      <alignment horizontal="center" vertical="center"/>
    </xf>
    <xf borderId="1" fillId="4" fontId="1" numFmtId="0" xfId="0" applyAlignment="1" applyBorder="1" applyFont="1">
      <alignment horizontal="center" vertical="center"/>
    </xf>
    <xf borderId="34" fillId="0" fontId="1" numFmtId="0" xfId="0" applyAlignment="1" applyBorder="1" applyFont="1">
      <alignment vertical="center"/>
    </xf>
    <xf borderId="8" fillId="0" fontId="1" numFmtId="0" xfId="0" applyAlignment="1" applyBorder="1" applyFont="1">
      <alignment horizontal="center" vertical="center"/>
    </xf>
    <xf borderId="1" fillId="0" fontId="1" numFmtId="0" xfId="0" applyAlignment="1" applyBorder="1" applyFont="1">
      <alignment horizontal="center" vertical="center"/>
    </xf>
    <xf borderId="11" fillId="4" fontId="4" numFmtId="0" xfId="0" applyAlignment="1" applyBorder="1" applyFont="1">
      <alignment vertical="center"/>
    </xf>
    <xf borderId="12" fillId="4" fontId="4" numFmtId="0" xfId="0" applyAlignment="1" applyBorder="1" applyFont="1">
      <alignment horizontal="center" vertical="center"/>
    </xf>
    <xf borderId="10" fillId="4" fontId="4" numFmtId="0" xfId="0" applyAlignment="1" applyBorder="1" applyFont="1">
      <alignment horizontal="center" vertical="center"/>
    </xf>
    <xf borderId="0" fillId="0" fontId="7" numFmtId="0" xfId="0" applyAlignment="1" applyFont="1">
      <alignment readingOrder="0" vertical="center"/>
    </xf>
    <xf borderId="0" fillId="0" fontId="8" numFmtId="3" xfId="0" applyAlignment="1" applyFont="1" applyNumberFormat="1">
      <alignment horizontal="center" vertical="center"/>
    </xf>
    <xf borderId="0" fillId="0" fontId="8" numFmtId="0" xfId="0" applyAlignment="1" applyFont="1">
      <alignment horizontal="center" readingOrder="0" vertical="center"/>
    </xf>
    <xf borderId="0" fillId="0" fontId="12" numFmtId="0" xfId="0" applyAlignment="1" applyFont="1">
      <alignment horizontal="center" readingOrder="0" vertical="center"/>
    </xf>
    <xf borderId="0" fillId="0" fontId="9" numFmtId="0" xfId="0" applyAlignment="1" applyFont="1">
      <alignment horizontal="center" vertical="center"/>
    </xf>
    <xf borderId="0" fillId="0" fontId="20" numFmtId="0" xfId="0" applyAlignment="1" applyFont="1">
      <alignment vertical="center"/>
    </xf>
    <xf borderId="0" fillId="0" fontId="11" numFmtId="0" xfId="0" applyAlignment="1" applyFont="1">
      <alignment horizontal="right" readingOrder="0" vertical="center"/>
    </xf>
    <xf borderId="0" fillId="0" fontId="12" numFmtId="3" xfId="0" applyAlignment="1" applyFont="1" applyNumberFormat="1">
      <alignment horizontal="center" vertical="center"/>
    </xf>
    <xf borderId="0" fillId="0" fontId="13" numFmtId="0" xfId="0" applyAlignment="1" applyFont="1">
      <alignment horizontal="center" vertical="center"/>
    </xf>
    <xf borderId="0" fillId="0" fontId="14" numFmtId="0" xfId="0" applyAlignment="1" applyFont="1">
      <alignment readingOrder="0" vertical="center"/>
    </xf>
    <xf borderId="0" fillId="0" fontId="24" numFmtId="0" xfId="0" applyAlignment="1" applyFont="1">
      <alignment horizontal="left" readingOrder="0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9.13"/>
    <col customWidth="1" min="2" max="2" width="11.88"/>
    <col customWidth="1" min="3" max="3" width="13.13"/>
    <col customWidth="1" min="5" max="5" width="15.38"/>
    <col customWidth="1" min="13" max="13" width="6.25"/>
  </cols>
  <sheetData>
    <row r="1">
      <c r="B1" s="1"/>
      <c r="C1" s="1"/>
      <c r="D1" s="1"/>
      <c r="E1" s="1"/>
      <c r="F1" s="1"/>
      <c r="G1" s="1"/>
      <c r="H1" s="1"/>
      <c r="I1" s="1"/>
      <c r="J1" s="1"/>
    </row>
    <row r="2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4"/>
    </row>
    <row r="3">
      <c r="B3" s="5" t="s">
        <v>1</v>
      </c>
      <c r="M3" s="6"/>
    </row>
    <row r="4">
      <c r="B4" s="7" t="s">
        <v>2</v>
      </c>
      <c r="C4" s="8"/>
      <c r="D4" s="8"/>
      <c r="E4" s="8"/>
      <c r="F4" s="8"/>
      <c r="G4" s="8"/>
      <c r="H4" s="8"/>
      <c r="I4" s="8"/>
      <c r="J4" s="8"/>
      <c r="K4" s="8"/>
      <c r="L4" s="8"/>
      <c r="M4" s="9"/>
    </row>
    <row r="5">
      <c r="B5" s="10"/>
      <c r="C5" s="10"/>
      <c r="D5" s="10"/>
      <c r="E5" s="10"/>
      <c r="F5" s="10"/>
      <c r="G5" s="10"/>
      <c r="H5" s="10"/>
      <c r="I5" s="10"/>
      <c r="J5" s="10"/>
    </row>
    <row r="6">
      <c r="B6" s="11" t="s">
        <v>3</v>
      </c>
      <c r="C6" s="12" t="s">
        <v>4</v>
      </c>
    </row>
    <row r="7">
      <c r="B7" s="10"/>
      <c r="C7" s="11" t="s">
        <v>5</v>
      </c>
    </row>
    <row r="8">
      <c r="B8" s="10"/>
      <c r="C8" s="13" t="s">
        <v>6</v>
      </c>
    </row>
    <row r="9">
      <c r="B9" s="10"/>
      <c r="C9" s="12" t="s">
        <v>7</v>
      </c>
    </row>
    <row r="10">
      <c r="B10" s="10"/>
      <c r="C10" s="12" t="s">
        <v>8</v>
      </c>
    </row>
    <row r="11">
      <c r="B11" s="10"/>
      <c r="C11" s="11" t="s">
        <v>9</v>
      </c>
    </row>
    <row r="12">
      <c r="B12" s="10"/>
      <c r="C12" s="12" t="s">
        <v>10</v>
      </c>
    </row>
    <row r="13">
      <c r="B13" s="10"/>
      <c r="C13" s="11" t="s">
        <v>11</v>
      </c>
    </row>
    <row r="14">
      <c r="B14" s="10"/>
      <c r="C14" s="13" t="s">
        <v>12</v>
      </c>
    </row>
    <row r="15">
      <c r="B15" s="10"/>
      <c r="C15" s="10"/>
      <c r="D15" s="10"/>
      <c r="E15" s="10"/>
      <c r="F15" s="10"/>
      <c r="G15" s="10"/>
      <c r="H15" s="10"/>
      <c r="I15" s="10"/>
      <c r="J15" s="10"/>
    </row>
    <row r="16">
      <c r="B16" s="10"/>
      <c r="C16" s="14"/>
      <c r="D16" s="15" t="s">
        <v>13</v>
      </c>
      <c r="H16" s="10"/>
      <c r="I16" s="10"/>
      <c r="J16" s="10"/>
    </row>
    <row r="17">
      <c r="B17" s="10"/>
      <c r="C17" s="10"/>
      <c r="D17" s="10"/>
      <c r="E17" s="10"/>
      <c r="F17" s="10"/>
      <c r="G17" s="10"/>
      <c r="H17" s="10"/>
      <c r="I17" s="10"/>
      <c r="J17" s="10"/>
    </row>
    <row r="18">
      <c r="B18" s="16"/>
      <c r="C18" s="16"/>
      <c r="D18" s="16"/>
      <c r="E18" s="16"/>
      <c r="F18" s="16"/>
      <c r="G18" s="16"/>
      <c r="H18" s="16"/>
      <c r="I18" s="16"/>
      <c r="J18" s="16"/>
    </row>
    <row r="19">
      <c r="B19" s="17" t="s">
        <v>14</v>
      </c>
      <c r="C19" s="18"/>
      <c r="D19" s="18"/>
      <c r="E19" s="19"/>
      <c r="F19" s="20" t="s">
        <v>15</v>
      </c>
      <c r="G19" s="21" t="s">
        <v>16</v>
      </c>
      <c r="H19" s="22"/>
      <c r="I19" s="23" t="s">
        <v>17</v>
      </c>
      <c r="J19" s="24" t="s">
        <v>18</v>
      </c>
      <c r="K19" s="25"/>
      <c r="L19" s="25"/>
      <c r="M19" s="26"/>
    </row>
    <row r="20">
      <c r="A20" s="27"/>
      <c r="B20" s="28" t="s">
        <v>19</v>
      </c>
      <c r="C20" s="29"/>
      <c r="D20" s="29"/>
      <c r="E20" s="30"/>
      <c r="F20" s="31" t="s">
        <v>20</v>
      </c>
      <c r="G20" s="32">
        <v>83652.56</v>
      </c>
      <c r="H20" s="33"/>
      <c r="I20" s="33"/>
      <c r="J20" s="34"/>
      <c r="K20" s="29"/>
      <c r="L20" s="29"/>
      <c r="M20" s="35"/>
      <c r="N20" s="36"/>
      <c r="O20" s="37"/>
      <c r="P20" s="27"/>
      <c r="R20" s="38"/>
      <c r="S20" s="39"/>
      <c r="T20" s="40"/>
      <c r="U20" s="41"/>
      <c r="V20" s="27"/>
      <c r="W20" s="27"/>
      <c r="X20" s="27"/>
      <c r="Y20" s="27"/>
      <c r="Z20" s="27"/>
      <c r="AA20" s="27"/>
    </row>
    <row r="21">
      <c r="B21" s="42" t="s">
        <v>21</v>
      </c>
      <c r="C21" s="43"/>
      <c r="D21" s="43"/>
      <c r="E21" s="44"/>
      <c r="F21" s="45" t="s">
        <v>20</v>
      </c>
      <c r="G21" s="46"/>
      <c r="H21" s="47"/>
      <c r="I21" s="48">
        <f>G21/G20*100</f>
        <v>0</v>
      </c>
      <c r="J21" s="49"/>
      <c r="K21" s="43"/>
      <c r="L21" s="43"/>
      <c r="M21" s="50"/>
      <c r="N21" s="36"/>
      <c r="O21" s="10"/>
      <c r="R21" s="51"/>
      <c r="S21" s="52"/>
      <c r="T21" s="10"/>
      <c r="U21" s="53"/>
    </row>
    <row r="22">
      <c r="B22" s="54" t="s">
        <v>22</v>
      </c>
      <c r="C22" s="55"/>
      <c r="D22" s="55"/>
      <c r="E22" s="56"/>
      <c r="F22" s="57" t="s">
        <v>20</v>
      </c>
      <c r="G22" s="58"/>
      <c r="H22" s="59"/>
      <c r="I22" s="60">
        <f>G22/G20*100</f>
        <v>0</v>
      </c>
      <c r="J22" s="61"/>
      <c r="K22" s="55"/>
      <c r="L22" s="55"/>
      <c r="M22" s="62"/>
      <c r="N22" s="36"/>
      <c r="O22" s="10"/>
      <c r="R22" s="51"/>
      <c r="S22" s="52"/>
      <c r="T22" s="10"/>
      <c r="U22" s="53"/>
    </row>
    <row r="23">
      <c r="B23" s="17" t="s">
        <v>14</v>
      </c>
      <c r="C23" s="18"/>
      <c r="D23" s="18"/>
      <c r="E23" s="18"/>
      <c r="F23" s="63" t="s">
        <v>15</v>
      </c>
      <c r="G23" s="64" t="s">
        <v>16</v>
      </c>
      <c r="H23" s="65" t="s">
        <v>23</v>
      </c>
      <c r="I23" s="65" t="s">
        <v>24</v>
      </c>
      <c r="J23" s="66" t="s">
        <v>18</v>
      </c>
      <c r="K23" s="25"/>
      <c r="L23" s="25"/>
      <c r="M23" s="26"/>
      <c r="N23" s="36"/>
      <c r="O23" s="10"/>
      <c r="R23" s="51"/>
      <c r="S23" s="52"/>
      <c r="T23" s="10"/>
      <c r="U23" s="53"/>
    </row>
    <row r="24">
      <c r="A24" s="27"/>
      <c r="B24" s="67" t="s">
        <v>25</v>
      </c>
      <c r="C24" s="8"/>
      <c r="D24" s="8"/>
      <c r="E24" s="9"/>
      <c r="F24" s="31" t="s">
        <v>20</v>
      </c>
      <c r="G24" s="68"/>
      <c r="H24" s="69" t="s">
        <v>26</v>
      </c>
      <c r="I24" s="70">
        <f>SUM(I25:I27)</f>
        <v>0</v>
      </c>
      <c r="J24" s="71" t="s">
        <v>27</v>
      </c>
      <c r="K24" s="8"/>
      <c r="L24" s="8"/>
      <c r="M24" s="72"/>
      <c r="N24" s="36"/>
      <c r="O24" s="37"/>
      <c r="P24" s="73"/>
      <c r="R24" s="38"/>
      <c r="S24" s="74"/>
      <c r="T24" s="37"/>
      <c r="U24" s="75"/>
      <c r="V24" s="27"/>
      <c r="W24" s="27"/>
      <c r="X24" s="27"/>
      <c r="Y24" s="27"/>
      <c r="Z24" s="27"/>
      <c r="AA24" s="27"/>
    </row>
    <row r="25">
      <c r="B25" s="76" t="s">
        <v>28</v>
      </c>
      <c r="C25" s="43"/>
      <c r="D25" s="43"/>
      <c r="E25" s="44"/>
      <c r="F25" s="45" t="s">
        <v>20</v>
      </c>
      <c r="G25" s="46">
        <v>0.0</v>
      </c>
      <c r="H25" s="77"/>
      <c r="I25" s="78">
        <v>0.0</v>
      </c>
      <c r="J25" s="79" t="s">
        <v>29</v>
      </c>
      <c r="K25" s="43"/>
      <c r="L25" s="43"/>
      <c r="M25" s="50"/>
      <c r="N25" s="80"/>
      <c r="O25" s="10"/>
      <c r="P25" s="81"/>
      <c r="Q25" s="81"/>
      <c r="R25" s="51"/>
      <c r="S25" s="52"/>
      <c r="T25" s="10"/>
      <c r="U25" s="53"/>
    </row>
    <row r="26">
      <c r="B26" s="82" t="s">
        <v>30</v>
      </c>
      <c r="C26" s="3"/>
      <c r="D26" s="3"/>
      <c r="E26" s="4"/>
      <c r="F26" s="83" t="s">
        <v>31</v>
      </c>
      <c r="G26" s="46">
        <v>0.0</v>
      </c>
      <c r="H26" s="77"/>
      <c r="I26" s="8"/>
      <c r="J26" s="84" t="s">
        <v>29</v>
      </c>
      <c r="K26" s="3"/>
      <c r="L26" s="3"/>
      <c r="M26" s="85"/>
      <c r="N26" s="80"/>
      <c r="O26" s="10"/>
      <c r="P26" s="81"/>
      <c r="Q26" s="81"/>
      <c r="R26" s="51"/>
      <c r="S26" s="52"/>
      <c r="T26" s="10"/>
      <c r="U26" s="53"/>
    </row>
    <row r="27">
      <c r="B27" s="82" t="s">
        <v>32</v>
      </c>
      <c r="C27" s="3"/>
      <c r="D27" s="3"/>
      <c r="E27" s="4"/>
      <c r="F27" s="86" t="s">
        <v>33</v>
      </c>
      <c r="G27" s="58">
        <v>0.0</v>
      </c>
      <c r="H27" s="87"/>
      <c r="I27" s="88"/>
      <c r="J27" s="84" t="s">
        <v>29</v>
      </c>
      <c r="K27" s="3"/>
      <c r="L27" s="3"/>
      <c r="M27" s="85"/>
      <c r="N27" s="80"/>
      <c r="O27" s="10"/>
      <c r="P27" s="81"/>
      <c r="Q27" s="81"/>
      <c r="R27" s="51"/>
      <c r="S27" s="52"/>
      <c r="T27" s="10"/>
      <c r="U27" s="53"/>
    </row>
    <row r="28">
      <c r="A28" s="27"/>
      <c r="B28" s="28" t="s">
        <v>34</v>
      </c>
      <c r="C28" s="29"/>
      <c r="D28" s="29"/>
      <c r="E28" s="30"/>
      <c r="F28" s="31" t="s">
        <v>20</v>
      </c>
      <c r="G28" s="89">
        <f>G29+G30</f>
        <v>0</v>
      </c>
      <c r="H28" s="89"/>
      <c r="I28" s="90">
        <f>SUM(I29:I30)</f>
        <v>0</v>
      </c>
      <c r="J28" s="91"/>
      <c r="K28" s="29"/>
      <c r="L28" s="29"/>
      <c r="M28" s="35"/>
      <c r="N28" s="36"/>
      <c r="O28" s="37"/>
      <c r="P28" s="73"/>
      <c r="Q28" s="73"/>
      <c r="R28" s="38"/>
      <c r="S28" s="74"/>
      <c r="T28" s="37"/>
      <c r="U28" s="75"/>
      <c r="V28" s="27"/>
      <c r="W28" s="27"/>
      <c r="X28" s="27"/>
      <c r="Y28" s="27"/>
      <c r="Z28" s="27"/>
      <c r="AA28" s="27"/>
    </row>
    <row r="29">
      <c r="B29" s="76" t="s">
        <v>35</v>
      </c>
      <c r="C29" s="43"/>
      <c r="D29" s="43"/>
      <c r="E29" s="44"/>
      <c r="F29" s="45" t="s">
        <v>20</v>
      </c>
      <c r="G29" s="46">
        <v>0.0</v>
      </c>
      <c r="H29" s="46">
        <v>0.0</v>
      </c>
      <c r="I29" s="92">
        <f t="shared" ref="I29:I30" si="1">G29*H29</f>
        <v>0</v>
      </c>
      <c r="J29" s="93" t="s">
        <v>36</v>
      </c>
      <c r="K29" s="43"/>
      <c r="L29" s="43"/>
      <c r="M29" s="50"/>
      <c r="N29" s="80"/>
      <c r="O29" s="10"/>
      <c r="P29" s="81"/>
      <c r="Q29" s="81"/>
      <c r="R29" s="51"/>
      <c r="S29" s="52"/>
      <c r="T29" s="10"/>
      <c r="U29" s="53"/>
    </row>
    <row r="30">
      <c r="B30" s="82" t="s">
        <v>37</v>
      </c>
      <c r="C30" s="3"/>
      <c r="D30" s="3"/>
      <c r="E30" s="4"/>
      <c r="F30" s="94" t="s">
        <v>20</v>
      </c>
      <c r="G30" s="58">
        <v>0.0</v>
      </c>
      <c r="H30" s="58">
        <v>0.0</v>
      </c>
      <c r="I30" s="88">
        <f t="shared" si="1"/>
        <v>0</v>
      </c>
      <c r="J30" s="95" t="s">
        <v>36</v>
      </c>
      <c r="K30" s="3"/>
      <c r="L30" s="3"/>
      <c r="M30" s="85"/>
      <c r="N30" s="80"/>
      <c r="O30" s="10"/>
      <c r="P30" s="81"/>
      <c r="Q30" s="81"/>
      <c r="R30" s="51"/>
      <c r="S30" s="52"/>
      <c r="T30" s="10"/>
      <c r="U30" s="53"/>
    </row>
    <row r="31">
      <c r="A31" s="27"/>
      <c r="B31" s="96" t="s">
        <v>38</v>
      </c>
      <c r="C31" s="29"/>
      <c r="D31" s="29"/>
      <c r="E31" s="30"/>
      <c r="F31" s="31" t="s">
        <v>20</v>
      </c>
      <c r="G31" s="97">
        <f>G32+G33</f>
        <v>0</v>
      </c>
      <c r="H31" s="89"/>
      <c r="I31" s="98">
        <f>SUM(I32:I33)</f>
        <v>0</v>
      </c>
      <c r="J31" s="91"/>
      <c r="K31" s="29"/>
      <c r="L31" s="29"/>
      <c r="M31" s="35"/>
      <c r="N31" s="36"/>
      <c r="O31" s="37"/>
      <c r="P31" s="73"/>
      <c r="Q31" s="73"/>
      <c r="R31" s="38"/>
      <c r="S31" s="74"/>
      <c r="T31" s="37"/>
      <c r="U31" s="75"/>
      <c r="V31" s="27"/>
      <c r="W31" s="27"/>
      <c r="X31" s="27"/>
      <c r="Y31" s="27"/>
      <c r="Z31" s="27"/>
      <c r="AA31" s="27"/>
    </row>
    <row r="32">
      <c r="B32" s="76" t="s">
        <v>39</v>
      </c>
      <c r="C32" s="43"/>
      <c r="D32" s="43"/>
      <c r="E32" s="44"/>
      <c r="F32" s="45" t="s">
        <v>20</v>
      </c>
      <c r="G32" s="46">
        <v>0.0</v>
      </c>
      <c r="H32" s="46">
        <v>0.0</v>
      </c>
      <c r="I32" s="92">
        <f t="shared" ref="I32:I33" si="2">G32*H32</f>
        <v>0</v>
      </c>
      <c r="J32" s="49"/>
      <c r="K32" s="43"/>
      <c r="L32" s="43"/>
      <c r="M32" s="50"/>
      <c r="N32" s="80"/>
      <c r="O32" s="10"/>
      <c r="P32" s="81"/>
      <c r="Q32" s="81"/>
      <c r="R32" s="51"/>
      <c r="S32" s="52"/>
      <c r="T32" s="10"/>
      <c r="U32" s="53"/>
    </row>
    <row r="33">
      <c r="B33" s="54" t="s">
        <v>40</v>
      </c>
      <c r="C33" s="55"/>
      <c r="D33" s="55"/>
      <c r="E33" s="56"/>
      <c r="F33" s="57" t="s">
        <v>20</v>
      </c>
      <c r="G33" s="58">
        <v>0.0</v>
      </c>
      <c r="H33" s="58">
        <v>0.0</v>
      </c>
      <c r="I33" s="88">
        <f t="shared" si="2"/>
        <v>0</v>
      </c>
      <c r="J33" s="61"/>
      <c r="K33" s="55"/>
      <c r="L33" s="55"/>
      <c r="M33" s="62"/>
      <c r="N33" s="80"/>
      <c r="O33" s="10"/>
      <c r="P33" s="81"/>
      <c r="Q33" s="81"/>
      <c r="R33" s="51"/>
      <c r="S33" s="52"/>
      <c r="T33" s="10"/>
      <c r="U33" s="53"/>
    </row>
    <row r="34">
      <c r="A34" s="27"/>
      <c r="B34" s="67" t="s">
        <v>41</v>
      </c>
      <c r="C34" s="8"/>
      <c r="D34" s="8"/>
      <c r="E34" s="9"/>
      <c r="F34" s="99"/>
      <c r="G34" s="100"/>
      <c r="H34" s="101"/>
      <c r="I34" s="98">
        <f>SUM(I35:I38)</f>
        <v>0</v>
      </c>
      <c r="J34" s="102"/>
      <c r="K34" s="8"/>
      <c r="L34" s="8"/>
      <c r="M34" s="72"/>
      <c r="N34" s="36"/>
      <c r="O34" s="37"/>
      <c r="P34" s="73"/>
      <c r="Q34" s="73"/>
      <c r="R34" s="38"/>
      <c r="S34" s="74"/>
      <c r="T34" s="37"/>
      <c r="U34" s="75"/>
      <c r="V34" s="27"/>
      <c r="W34" s="27"/>
      <c r="X34" s="27"/>
      <c r="Y34" s="27"/>
      <c r="Z34" s="27"/>
      <c r="AA34" s="27"/>
    </row>
    <row r="35">
      <c r="B35" s="103" t="s">
        <v>33</v>
      </c>
      <c r="C35" s="43"/>
      <c r="D35" s="43"/>
      <c r="E35" s="44"/>
      <c r="F35" s="104" t="s">
        <v>42</v>
      </c>
      <c r="G35" s="46">
        <v>0.0</v>
      </c>
      <c r="H35" s="46">
        <v>0.0</v>
      </c>
      <c r="I35" s="92">
        <f t="shared" ref="I35:I38" si="3">G35*H35</f>
        <v>0</v>
      </c>
      <c r="J35" s="93" t="s">
        <v>43</v>
      </c>
      <c r="K35" s="43"/>
      <c r="L35" s="43"/>
      <c r="M35" s="50"/>
      <c r="N35" s="80"/>
      <c r="O35" s="10"/>
      <c r="P35" s="81"/>
      <c r="Q35" s="81"/>
      <c r="R35" s="51"/>
      <c r="S35" s="52"/>
      <c r="T35" s="10"/>
      <c r="U35" s="53"/>
    </row>
    <row r="36">
      <c r="B36" s="103" t="s">
        <v>33</v>
      </c>
      <c r="C36" s="43"/>
      <c r="D36" s="43"/>
      <c r="E36" s="44"/>
      <c r="F36" s="104" t="s">
        <v>42</v>
      </c>
      <c r="G36" s="46">
        <v>0.0</v>
      </c>
      <c r="H36" s="46">
        <v>0.0</v>
      </c>
      <c r="I36" s="92">
        <f t="shared" si="3"/>
        <v>0</v>
      </c>
      <c r="J36" s="49"/>
      <c r="K36" s="43"/>
      <c r="L36" s="43"/>
      <c r="M36" s="50"/>
      <c r="N36" s="80"/>
      <c r="O36" s="10"/>
      <c r="P36" s="81"/>
      <c r="Q36" s="81"/>
      <c r="R36" s="51"/>
      <c r="S36" s="52"/>
      <c r="T36" s="10"/>
      <c r="U36" s="53"/>
    </row>
    <row r="37">
      <c r="B37" s="103" t="s">
        <v>33</v>
      </c>
      <c r="C37" s="43"/>
      <c r="D37" s="43"/>
      <c r="E37" s="44"/>
      <c r="F37" s="45" t="s">
        <v>20</v>
      </c>
      <c r="G37" s="46">
        <v>0.0</v>
      </c>
      <c r="H37" s="46">
        <v>0.0</v>
      </c>
      <c r="I37" s="92">
        <f t="shared" si="3"/>
        <v>0</v>
      </c>
      <c r="J37" s="49"/>
      <c r="K37" s="43"/>
      <c r="L37" s="43"/>
      <c r="M37" s="50"/>
      <c r="N37" s="80"/>
      <c r="O37" s="10"/>
      <c r="P37" s="81"/>
      <c r="Q37" s="81"/>
      <c r="R37" s="51"/>
      <c r="S37" s="52"/>
      <c r="T37" s="10"/>
      <c r="U37" s="53"/>
    </row>
    <row r="38">
      <c r="B38" s="82" t="s">
        <v>44</v>
      </c>
      <c r="C38" s="3"/>
      <c r="D38" s="3"/>
      <c r="E38" s="4"/>
      <c r="F38" s="86" t="s">
        <v>33</v>
      </c>
      <c r="G38" s="58">
        <v>0.0</v>
      </c>
      <c r="H38" s="58">
        <v>0.0</v>
      </c>
      <c r="I38" s="105">
        <f t="shared" si="3"/>
        <v>0</v>
      </c>
      <c r="J38" s="106"/>
      <c r="K38" s="3"/>
      <c r="L38" s="3"/>
      <c r="M38" s="85"/>
      <c r="N38" s="80"/>
      <c r="O38" s="10"/>
      <c r="P38" s="81"/>
      <c r="Q38" s="81"/>
      <c r="R38" s="51"/>
      <c r="S38" s="52"/>
      <c r="T38" s="10"/>
      <c r="U38" s="53"/>
    </row>
    <row r="39">
      <c r="A39" s="27"/>
      <c r="B39" s="107" t="s">
        <v>14</v>
      </c>
      <c r="C39" s="25"/>
      <c r="D39" s="25"/>
      <c r="E39" s="108"/>
      <c r="F39" s="109" t="s">
        <v>15</v>
      </c>
      <c r="G39" s="21" t="s">
        <v>16</v>
      </c>
      <c r="H39" s="22"/>
      <c r="I39" s="110" t="s">
        <v>17</v>
      </c>
      <c r="J39" s="24" t="s">
        <v>18</v>
      </c>
      <c r="K39" s="25"/>
      <c r="L39" s="25"/>
      <c r="M39" s="26"/>
      <c r="N39" s="36"/>
      <c r="O39" s="37"/>
      <c r="P39" s="73"/>
      <c r="Q39" s="73"/>
      <c r="R39" s="38"/>
      <c r="S39" s="74"/>
      <c r="T39" s="37"/>
      <c r="U39" s="75"/>
      <c r="V39" s="27"/>
      <c r="W39" s="27"/>
      <c r="X39" s="27"/>
      <c r="Y39" s="27"/>
      <c r="Z39" s="27"/>
      <c r="AA39" s="27"/>
    </row>
    <row r="40">
      <c r="A40" s="27"/>
      <c r="B40" s="28" t="s">
        <v>45</v>
      </c>
      <c r="C40" s="29"/>
      <c r="D40" s="29"/>
      <c r="E40" s="30"/>
      <c r="F40" s="31" t="s">
        <v>20</v>
      </c>
      <c r="G40" s="111">
        <v>0.0</v>
      </c>
      <c r="H40" s="112"/>
      <c r="I40" s="98"/>
      <c r="J40" s="113" t="s">
        <v>46</v>
      </c>
      <c r="K40" s="29"/>
      <c r="L40" s="29"/>
      <c r="M40" s="35"/>
      <c r="N40" s="36"/>
      <c r="O40" s="37"/>
      <c r="P40" s="73"/>
      <c r="Q40" s="73"/>
      <c r="R40" s="38"/>
      <c r="S40" s="74"/>
      <c r="T40" s="37"/>
      <c r="U40" s="75"/>
      <c r="V40" s="27"/>
      <c r="W40" s="27"/>
      <c r="X40" s="27"/>
      <c r="Y40" s="27"/>
      <c r="Z40" s="27"/>
      <c r="AA40" s="27"/>
    </row>
    <row r="41">
      <c r="A41" s="27"/>
      <c r="B41" s="76" t="s">
        <v>47</v>
      </c>
      <c r="C41" s="43"/>
      <c r="D41" s="43"/>
      <c r="E41" s="44"/>
      <c r="F41" s="45" t="s">
        <v>20</v>
      </c>
      <c r="G41" s="46">
        <v>0.0</v>
      </c>
      <c r="H41" s="77"/>
      <c r="I41" s="48" t="str">
        <f>G41/G40*100</f>
        <v>#DIV/0!</v>
      </c>
      <c r="J41" s="93" t="s">
        <v>46</v>
      </c>
      <c r="K41" s="43"/>
      <c r="L41" s="43"/>
      <c r="M41" s="50"/>
      <c r="N41" s="36"/>
      <c r="O41" s="37"/>
      <c r="P41" s="73"/>
      <c r="Q41" s="73"/>
      <c r="R41" s="38"/>
      <c r="S41" s="74"/>
      <c r="T41" s="37"/>
      <c r="U41" s="75"/>
      <c r="V41" s="27"/>
      <c r="W41" s="27"/>
      <c r="X41" s="27"/>
      <c r="Y41" s="27"/>
      <c r="Z41" s="27"/>
      <c r="AA41" s="27"/>
    </row>
    <row r="42">
      <c r="A42" s="27"/>
      <c r="B42" s="54" t="s">
        <v>48</v>
      </c>
      <c r="C42" s="55"/>
      <c r="D42" s="55"/>
      <c r="E42" s="56"/>
      <c r="F42" s="57" t="s">
        <v>20</v>
      </c>
      <c r="G42" s="58">
        <v>0.0</v>
      </c>
      <c r="H42" s="87"/>
      <c r="I42" s="60" t="str">
        <f>G42/G40*100</f>
        <v>#DIV/0!</v>
      </c>
      <c r="J42" s="114" t="s">
        <v>46</v>
      </c>
      <c r="K42" s="55"/>
      <c r="L42" s="55"/>
      <c r="M42" s="62"/>
      <c r="N42" s="36"/>
      <c r="O42" s="37"/>
      <c r="P42" s="73"/>
      <c r="Q42" s="73"/>
      <c r="R42" s="38"/>
      <c r="S42" s="74"/>
      <c r="T42" s="37"/>
      <c r="U42" s="75"/>
      <c r="V42" s="27"/>
      <c r="W42" s="27"/>
      <c r="X42" s="27"/>
      <c r="Y42" s="27"/>
      <c r="Z42" s="27"/>
      <c r="AA42" s="27"/>
    </row>
    <row r="43">
      <c r="A43" s="27"/>
      <c r="B43" s="17" t="s">
        <v>14</v>
      </c>
      <c r="C43" s="18"/>
      <c r="D43" s="18"/>
      <c r="E43" s="19"/>
      <c r="F43" s="20" t="s">
        <v>15</v>
      </c>
      <c r="G43" s="21" t="s">
        <v>16</v>
      </c>
      <c r="H43" s="22" t="s">
        <v>23</v>
      </c>
      <c r="I43" s="22" t="s">
        <v>24</v>
      </c>
      <c r="J43" s="24" t="s">
        <v>18</v>
      </c>
      <c r="K43" s="25"/>
      <c r="L43" s="25"/>
      <c r="M43" s="26"/>
      <c r="N43" s="36"/>
      <c r="O43" s="37"/>
      <c r="P43" s="73"/>
      <c r="Q43" s="73"/>
      <c r="R43" s="38"/>
      <c r="S43" s="74"/>
      <c r="T43" s="37"/>
      <c r="U43" s="75"/>
      <c r="V43" s="27"/>
      <c r="W43" s="27"/>
      <c r="X43" s="27"/>
      <c r="Y43" s="27"/>
      <c r="Z43" s="27"/>
      <c r="AA43" s="27"/>
    </row>
    <row r="44">
      <c r="A44" s="27"/>
      <c r="B44" s="28" t="s">
        <v>49</v>
      </c>
      <c r="C44" s="29"/>
      <c r="D44" s="29"/>
      <c r="E44" s="30"/>
      <c r="F44" s="115"/>
      <c r="G44" s="116"/>
      <c r="H44" s="97"/>
      <c r="I44" s="98">
        <f>SUM(I46:I52)</f>
        <v>0</v>
      </c>
      <c r="J44" s="91"/>
      <c r="K44" s="29"/>
      <c r="L44" s="29"/>
      <c r="M44" s="35"/>
      <c r="N44" s="36"/>
      <c r="O44" s="37"/>
      <c r="P44" s="73"/>
      <c r="Q44" s="73"/>
      <c r="R44" s="38"/>
      <c r="S44" s="74"/>
      <c r="T44" s="37"/>
      <c r="U44" s="75"/>
      <c r="V44" s="27"/>
      <c r="W44" s="27"/>
      <c r="X44" s="27"/>
      <c r="Y44" s="27"/>
      <c r="Z44" s="27"/>
      <c r="AA44" s="27"/>
    </row>
    <row r="45">
      <c r="B45" s="117" t="s">
        <v>50</v>
      </c>
      <c r="C45" s="8"/>
      <c r="D45" s="8"/>
      <c r="E45" s="9"/>
      <c r="F45" s="118" t="s">
        <v>20</v>
      </c>
      <c r="G45" s="46">
        <v>0.0</v>
      </c>
      <c r="H45" s="77"/>
      <c r="I45" s="119" t="s">
        <v>51</v>
      </c>
      <c r="J45" s="120" t="s">
        <v>46</v>
      </c>
      <c r="K45" s="43"/>
      <c r="L45" s="43"/>
      <c r="M45" s="50"/>
      <c r="N45" s="80"/>
      <c r="O45" s="10"/>
      <c r="P45" s="81"/>
      <c r="Q45" s="81"/>
      <c r="R45" s="51"/>
      <c r="S45" s="52"/>
      <c r="T45" s="10"/>
      <c r="U45" s="53"/>
    </row>
    <row r="46">
      <c r="B46" s="42" t="s">
        <v>52</v>
      </c>
      <c r="C46" s="43"/>
      <c r="D46" s="43"/>
      <c r="E46" s="44"/>
      <c r="F46" s="45" t="s">
        <v>20</v>
      </c>
      <c r="G46" s="46">
        <v>0.0</v>
      </c>
      <c r="H46" s="46">
        <v>0.0</v>
      </c>
      <c r="I46" s="92">
        <f t="shared" ref="I46:I52" si="4">G46*H46</f>
        <v>0</v>
      </c>
      <c r="J46" s="120" t="s">
        <v>46</v>
      </c>
      <c r="K46" s="43"/>
      <c r="L46" s="43"/>
      <c r="M46" s="50"/>
      <c r="N46" s="80"/>
      <c r="O46" s="10"/>
      <c r="P46" s="81"/>
      <c r="Q46" s="81"/>
      <c r="R46" s="51"/>
      <c r="S46" s="52"/>
      <c r="T46" s="10"/>
      <c r="U46" s="53"/>
    </row>
    <row r="47">
      <c r="B47" s="42" t="s">
        <v>53</v>
      </c>
      <c r="C47" s="43"/>
      <c r="D47" s="43"/>
      <c r="E47" s="44"/>
      <c r="F47" s="45" t="s">
        <v>20</v>
      </c>
      <c r="G47" s="46">
        <v>0.0</v>
      </c>
      <c r="H47" s="46">
        <v>0.0</v>
      </c>
      <c r="I47" s="92">
        <f t="shared" si="4"/>
        <v>0</v>
      </c>
      <c r="J47" s="120" t="s">
        <v>46</v>
      </c>
      <c r="K47" s="43"/>
      <c r="L47" s="43"/>
      <c r="M47" s="50"/>
      <c r="N47" s="80"/>
      <c r="O47" s="10"/>
      <c r="P47" s="81"/>
      <c r="Q47" s="81"/>
      <c r="R47" s="51"/>
      <c r="S47" s="52"/>
      <c r="T47" s="10"/>
      <c r="U47" s="53"/>
    </row>
    <row r="48">
      <c r="B48" s="76" t="s">
        <v>54</v>
      </c>
      <c r="C48" s="43"/>
      <c r="D48" s="43"/>
      <c r="E48" s="44"/>
      <c r="F48" s="104" t="s">
        <v>55</v>
      </c>
      <c r="G48" s="46">
        <v>0.0</v>
      </c>
      <c r="H48" s="46">
        <v>0.0</v>
      </c>
      <c r="I48" s="92">
        <f t="shared" si="4"/>
        <v>0</v>
      </c>
      <c r="J48" s="120" t="s">
        <v>46</v>
      </c>
      <c r="K48" s="43"/>
      <c r="L48" s="43"/>
      <c r="M48" s="50"/>
      <c r="N48" s="80"/>
      <c r="O48" s="10"/>
      <c r="P48" s="81"/>
      <c r="Q48" s="81"/>
      <c r="R48" s="51"/>
      <c r="S48" s="52"/>
      <c r="T48" s="10"/>
      <c r="U48" s="53"/>
    </row>
    <row r="49">
      <c r="B49" s="76" t="s">
        <v>56</v>
      </c>
      <c r="C49" s="43"/>
      <c r="D49" s="43"/>
      <c r="E49" s="44"/>
      <c r="F49" s="45" t="s">
        <v>20</v>
      </c>
      <c r="G49" s="46">
        <v>0.0</v>
      </c>
      <c r="H49" s="46">
        <v>0.0</v>
      </c>
      <c r="I49" s="92">
        <f t="shared" si="4"/>
        <v>0</v>
      </c>
      <c r="J49" s="120" t="s">
        <v>46</v>
      </c>
      <c r="K49" s="43"/>
      <c r="L49" s="43"/>
      <c r="M49" s="50"/>
      <c r="N49" s="80"/>
      <c r="O49" s="10"/>
      <c r="P49" s="81"/>
      <c r="Q49" s="81"/>
      <c r="R49" s="51"/>
      <c r="S49" s="52"/>
      <c r="T49" s="10"/>
      <c r="U49" s="53"/>
    </row>
    <row r="50">
      <c r="B50" s="76" t="s">
        <v>57</v>
      </c>
      <c r="C50" s="43"/>
      <c r="D50" s="43"/>
      <c r="E50" s="44"/>
      <c r="F50" s="45" t="s">
        <v>20</v>
      </c>
      <c r="G50" s="46">
        <v>0.0</v>
      </c>
      <c r="H50" s="46">
        <v>0.0</v>
      </c>
      <c r="I50" s="92">
        <f t="shared" si="4"/>
        <v>0</v>
      </c>
      <c r="J50" s="120" t="s">
        <v>46</v>
      </c>
      <c r="K50" s="43"/>
      <c r="L50" s="43"/>
      <c r="M50" s="50"/>
      <c r="N50" s="80"/>
      <c r="O50" s="10"/>
      <c r="P50" s="81"/>
      <c r="Q50" s="81"/>
      <c r="R50" s="51"/>
      <c r="S50" s="52"/>
      <c r="T50" s="10"/>
      <c r="U50" s="53"/>
    </row>
    <row r="51">
      <c r="B51" s="76" t="s">
        <v>58</v>
      </c>
      <c r="C51" s="43"/>
      <c r="D51" s="43"/>
      <c r="E51" s="44"/>
      <c r="F51" s="45" t="s">
        <v>20</v>
      </c>
      <c r="G51" s="46">
        <v>0.0</v>
      </c>
      <c r="H51" s="46">
        <v>0.0</v>
      </c>
      <c r="I51" s="92">
        <f t="shared" si="4"/>
        <v>0</v>
      </c>
      <c r="J51" s="120" t="s">
        <v>46</v>
      </c>
      <c r="K51" s="43"/>
      <c r="L51" s="43"/>
      <c r="M51" s="50"/>
      <c r="N51" s="80"/>
      <c r="O51" s="10"/>
      <c r="P51" s="81"/>
      <c r="Q51" s="81"/>
      <c r="R51" s="51"/>
      <c r="S51" s="52"/>
      <c r="T51" s="10"/>
      <c r="U51" s="53"/>
    </row>
    <row r="52">
      <c r="B52" s="54" t="s">
        <v>44</v>
      </c>
      <c r="C52" s="55"/>
      <c r="D52" s="55"/>
      <c r="E52" s="56"/>
      <c r="F52" s="121" t="s">
        <v>59</v>
      </c>
      <c r="G52" s="58">
        <v>0.0</v>
      </c>
      <c r="H52" s="58">
        <v>0.0</v>
      </c>
      <c r="I52" s="88">
        <f t="shared" si="4"/>
        <v>0</v>
      </c>
      <c r="J52" s="114" t="s">
        <v>46</v>
      </c>
      <c r="K52" s="55"/>
      <c r="L52" s="55"/>
      <c r="M52" s="62"/>
      <c r="N52" s="80"/>
      <c r="O52" s="10"/>
      <c r="P52" s="81"/>
      <c r="Q52" s="81"/>
      <c r="R52" s="51"/>
      <c r="S52" s="52"/>
      <c r="T52" s="10"/>
      <c r="U52" s="53"/>
    </row>
    <row r="53">
      <c r="A53" s="27"/>
      <c r="B53" s="28" t="s">
        <v>60</v>
      </c>
      <c r="C53" s="29"/>
      <c r="D53" s="29"/>
      <c r="E53" s="30"/>
      <c r="F53" s="115"/>
      <c r="G53" s="116"/>
      <c r="H53" s="97"/>
      <c r="I53" s="98">
        <f>SUM(I54:I55)</f>
        <v>0</v>
      </c>
      <c r="J53" s="113" t="s">
        <v>61</v>
      </c>
      <c r="K53" s="29"/>
      <c r="L53" s="29"/>
      <c r="M53" s="35"/>
      <c r="N53" s="36"/>
      <c r="O53" s="37"/>
      <c r="P53" s="73"/>
      <c r="Q53" s="73"/>
      <c r="R53" s="38"/>
      <c r="S53" s="74"/>
      <c r="T53" s="37"/>
      <c r="U53" s="75"/>
      <c r="V53" s="27"/>
      <c r="W53" s="27"/>
      <c r="X53" s="27"/>
      <c r="Y53" s="27"/>
      <c r="Z53" s="27"/>
      <c r="AA53" s="27"/>
    </row>
    <row r="54">
      <c r="B54" s="76" t="s">
        <v>62</v>
      </c>
      <c r="C54" s="43"/>
      <c r="D54" s="43"/>
      <c r="E54" s="44"/>
      <c r="F54" s="104" t="s">
        <v>63</v>
      </c>
      <c r="G54" s="46">
        <v>0.0</v>
      </c>
      <c r="H54" s="46">
        <v>0.0</v>
      </c>
      <c r="I54" s="92">
        <f t="shared" ref="I54:I55" si="5">G54*H54</f>
        <v>0</v>
      </c>
      <c r="J54" s="120" t="s">
        <v>46</v>
      </c>
      <c r="K54" s="43"/>
      <c r="L54" s="43"/>
      <c r="M54" s="50"/>
      <c r="N54" s="80"/>
      <c r="O54" s="10"/>
      <c r="P54" s="81"/>
      <c r="Q54" s="81"/>
      <c r="R54" s="51"/>
      <c r="S54" s="52"/>
      <c r="T54" s="10"/>
      <c r="U54" s="53"/>
    </row>
    <row r="55">
      <c r="B55" s="54" t="s">
        <v>44</v>
      </c>
      <c r="C55" s="55"/>
      <c r="D55" s="55"/>
      <c r="E55" s="56"/>
      <c r="F55" s="58" t="s">
        <v>33</v>
      </c>
      <c r="G55" s="58">
        <v>0.0</v>
      </c>
      <c r="H55" s="58">
        <v>0.0</v>
      </c>
      <c r="I55" s="88">
        <f t="shared" si="5"/>
        <v>0</v>
      </c>
      <c r="J55" s="114" t="s">
        <v>46</v>
      </c>
      <c r="K55" s="55"/>
      <c r="L55" s="55"/>
      <c r="M55" s="62"/>
      <c r="N55" s="80"/>
      <c r="O55" s="10"/>
      <c r="P55" s="81"/>
      <c r="Q55" s="81"/>
      <c r="R55" s="51"/>
      <c r="S55" s="52"/>
      <c r="T55" s="10"/>
      <c r="U55" s="53"/>
    </row>
    <row r="56">
      <c r="A56" s="27"/>
      <c r="B56" s="28" t="s">
        <v>64</v>
      </c>
      <c r="C56" s="29"/>
      <c r="D56" s="29"/>
      <c r="E56" s="30"/>
      <c r="F56" s="115"/>
      <c r="G56" s="116"/>
      <c r="H56" s="97"/>
      <c r="I56" s="98">
        <f>SUM(I57:I60)</f>
        <v>0</v>
      </c>
      <c r="J56" s="122"/>
      <c r="K56" s="29"/>
      <c r="L56" s="29"/>
      <c r="M56" s="35"/>
      <c r="N56" s="36"/>
      <c r="O56" s="37"/>
      <c r="P56" s="73"/>
      <c r="Q56" s="73"/>
      <c r="R56" s="38"/>
      <c r="S56" s="74"/>
      <c r="T56" s="37"/>
      <c r="U56" s="75"/>
      <c r="V56" s="27"/>
      <c r="W56" s="27"/>
      <c r="X56" s="27"/>
      <c r="Y56" s="27"/>
      <c r="Z56" s="27"/>
      <c r="AA56" s="27"/>
    </row>
    <row r="57">
      <c r="B57" s="103" t="s">
        <v>33</v>
      </c>
      <c r="C57" s="43"/>
      <c r="D57" s="43"/>
      <c r="E57" s="44"/>
      <c r="F57" s="104" t="s">
        <v>55</v>
      </c>
      <c r="G57" s="46">
        <v>0.0</v>
      </c>
      <c r="H57" s="46">
        <v>0.0</v>
      </c>
      <c r="I57" s="92">
        <f t="shared" ref="I57:I60" si="6">G57*H57</f>
        <v>0</v>
      </c>
      <c r="J57" s="93" t="s">
        <v>65</v>
      </c>
      <c r="K57" s="43"/>
      <c r="L57" s="43"/>
      <c r="M57" s="50"/>
      <c r="N57" s="80"/>
      <c r="O57" s="10"/>
      <c r="P57" s="81"/>
      <c r="Q57" s="81"/>
      <c r="R57" s="51"/>
      <c r="S57" s="52"/>
      <c r="T57" s="10"/>
      <c r="U57" s="53"/>
    </row>
    <row r="58">
      <c r="A58" s="123"/>
      <c r="B58" s="124" t="s">
        <v>33</v>
      </c>
      <c r="C58" s="43"/>
      <c r="D58" s="43"/>
      <c r="E58" s="44"/>
      <c r="F58" s="104" t="s">
        <v>55</v>
      </c>
      <c r="G58" s="125">
        <v>0.0</v>
      </c>
      <c r="H58" s="125">
        <v>0.0</v>
      </c>
      <c r="I58" s="126">
        <f t="shared" si="6"/>
        <v>0</v>
      </c>
      <c r="J58" s="127"/>
      <c r="K58" s="43"/>
      <c r="L58" s="43"/>
      <c r="M58" s="50"/>
      <c r="N58" s="128"/>
      <c r="O58" s="129"/>
      <c r="P58" s="130"/>
      <c r="Q58" s="130"/>
      <c r="R58" s="131"/>
      <c r="S58" s="130"/>
      <c r="T58" s="129"/>
      <c r="U58" s="132"/>
      <c r="V58" s="129"/>
      <c r="W58" s="129"/>
      <c r="X58" s="129"/>
      <c r="Y58" s="129"/>
      <c r="Z58" s="129"/>
      <c r="AA58" s="129"/>
    </row>
    <row r="59">
      <c r="A59" s="123"/>
      <c r="B59" s="133" t="s">
        <v>33</v>
      </c>
      <c r="C59" s="8"/>
      <c r="D59" s="8"/>
      <c r="E59" s="9"/>
      <c r="F59" s="104" t="s">
        <v>55</v>
      </c>
      <c r="G59" s="134">
        <v>0.0</v>
      </c>
      <c r="H59" s="134">
        <v>0.0</v>
      </c>
      <c r="I59" s="135">
        <f t="shared" si="6"/>
        <v>0</v>
      </c>
      <c r="J59" s="136"/>
      <c r="K59" s="8"/>
      <c r="L59" s="8"/>
      <c r="M59" s="72"/>
      <c r="N59" s="128"/>
      <c r="O59" s="129"/>
      <c r="P59" s="130"/>
      <c r="Q59" s="130"/>
      <c r="R59" s="131"/>
      <c r="S59" s="130"/>
      <c r="T59" s="129"/>
      <c r="U59" s="132"/>
      <c r="V59" s="129"/>
      <c r="W59" s="129"/>
      <c r="X59" s="129"/>
      <c r="Y59" s="129"/>
      <c r="Z59" s="129"/>
      <c r="AA59" s="129"/>
    </row>
    <row r="60">
      <c r="B60" s="54" t="s">
        <v>66</v>
      </c>
      <c r="C60" s="55"/>
      <c r="D60" s="55"/>
      <c r="E60" s="56"/>
      <c r="F60" s="58" t="s">
        <v>33</v>
      </c>
      <c r="G60" s="58">
        <v>0.0</v>
      </c>
      <c r="H60" s="58">
        <v>0.0</v>
      </c>
      <c r="I60" s="88">
        <f t="shared" si="6"/>
        <v>0</v>
      </c>
      <c r="J60" s="137"/>
      <c r="K60" s="55"/>
      <c r="L60" s="55"/>
      <c r="M60" s="62"/>
      <c r="N60" s="80"/>
      <c r="O60" s="10"/>
      <c r="P60" s="81"/>
      <c r="Q60" s="81"/>
      <c r="R60" s="51"/>
      <c r="S60" s="52"/>
      <c r="T60" s="10"/>
      <c r="U60" s="53"/>
    </row>
    <row r="61">
      <c r="B61" s="28" t="s">
        <v>67</v>
      </c>
      <c r="C61" s="29"/>
      <c r="D61" s="29"/>
      <c r="E61" s="30"/>
      <c r="F61" s="115"/>
      <c r="G61" s="116"/>
      <c r="H61" s="97"/>
      <c r="I61" s="98">
        <f>SUM(I62)</f>
        <v>0</v>
      </c>
      <c r="J61" s="122"/>
      <c r="K61" s="29"/>
      <c r="L61" s="29"/>
      <c r="M61" s="35"/>
      <c r="N61" s="80"/>
      <c r="O61" s="10"/>
      <c r="P61" s="81"/>
      <c r="Q61" s="81"/>
      <c r="R61" s="51"/>
      <c r="S61" s="52"/>
      <c r="T61" s="10"/>
      <c r="U61" s="53"/>
    </row>
    <row r="62">
      <c r="B62" s="138" t="s">
        <v>33</v>
      </c>
      <c r="C62" s="3"/>
      <c r="D62" s="3"/>
      <c r="E62" s="4"/>
      <c r="F62" s="86" t="s">
        <v>33</v>
      </c>
      <c r="G62" s="139">
        <v>0.0</v>
      </c>
      <c r="H62" s="139">
        <v>0.0</v>
      </c>
      <c r="I62" s="105">
        <f>G62*H62</f>
        <v>0</v>
      </c>
      <c r="J62" s="140" t="s">
        <v>68</v>
      </c>
      <c r="K62" s="3"/>
      <c r="L62" s="3"/>
      <c r="M62" s="85"/>
      <c r="N62" s="80"/>
      <c r="O62" s="10"/>
      <c r="P62" s="81"/>
      <c r="Q62" s="81"/>
      <c r="R62" s="51"/>
      <c r="S62" s="52"/>
      <c r="T62" s="10"/>
      <c r="U62" s="53"/>
    </row>
    <row r="63">
      <c r="B63" s="141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6"/>
      <c r="N63" s="80"/>
      <c r="O63" s="10"/>
      <c r="P63" s="81"/>
      <c r="Q63" s="81"/>
      <c r="R63" s="51"/>
      <c r="S63" s="52"/>
      <c r="T63" s="10"/>
      <c r="U63" s="53"/>
    </row>
    <row r="64">
      <c r="B64" s="142" t="s">
        <v>69</v>
      </c>
      <c r="C64" s="8"/>
      <c r="D64" s="9"/>
      <c r="E64" s="143" t="s">
        <v>70</v>
      </c>
      <c r="F64" s="144">
        <f>I24+I28+I31+I34+I44+I53+I56+I61</f>
        <v>0</v>
      </c>
      <c r="G64" s="8"/>
      <c r="H64" s="8"/>
      <c r="I64" s="8"/>
      <c r="J64" s="8"/>
      <c r="K64" s="8"/>
      <c r="L64" s="8"/>
      <c r="M64" s="9"/>
      <c r="N64" s="80"/>
      <c r="O64" s="10"/>
      <c r="P64" s="81"/>
      <c r="Q64" s="81"/>
      <c r="R64" s="51"/>
      <c r="S64" s="52"/>
      <c r="T64" s="10"/>
      <c r="U64" s="53"/>
    </row>
    <row r="65">
      <c r="B65" s="145" t="s">
        <v>71</v>
      </c>
      <c r="C65" s="8"/>
      <c r="D65" s="9"/>
      <c r="E65" s="146" t="s">
        <v>70</v>
      </c>
      <c r="F65" s="147">
        <f>F64*0.06</f>
        <v>0</v>
      </c>
      <c r="G65" s="8"/>
      <c r="H65" s="8"/>
      <c r="I65" s="8"/>
      <c r="J65" s="8"/>
      <c r="K65" s="8"/>
      <c r="L65" s="8"/>
      <c r="M65" s="9"/>
      <c r="N65" s="80"/>
      <c r="O65" s="10"/>
      <c r="P65" s="81"/>
      <c r="Q65" s="81"/>
      <c r="R65" s="51"/>
      <c r="S65" s="52"/>
      <c r="T65" s="10"/>
      <c r="U65" s="53"/>
    </row>
    <row r="66">
      <c r="B66" s="145" t="s">
        <v>72</v>
      </c>
      <c r="C66" s="8"/>
      <c r="D66" s="9"/>
      <c r="E66" s="146" t="s">
        <v>70</v>
      </c>
      <c r="F66" s="147">
        <f>F64*0.1</f>
        <v>0</v>
      </c>
      <c r="G66" s="8"/>
      <c r="H66" s="8"/>
      <c r="I66" s="8"/>
      <c r="J66" s="8"/>
      <c r="K66" s="8"/>
      <c r="L66" s="8"/>
      <c r="M66" s="9"/>
      <c r="N66" s="80"/>
      <c r="O66" s="10"/>
      <c r="P66" s="81"/>
      <c r="Q66" s="81"/>
      <c r="R66" s="51"/>
      <c r="S66" s="52"/>
      <c r="T66" s="10"/>
      <c r="U66" s="53"/>
    </row>
    <row r="67">
      <c r="B67" s="148" t="s">
        <v>73</v>
      </c>
      <c r="C67" s="18"/>
      <c r="D67" s="19"/>
      <c r="E67" s="149" t="s">
        <v>70</v>
      </c>
      <c r="F67" s="150">
        <f>F64+F65+F66</f>
        <v>0</v>
      </c>
      <c r="G67" s="18"/>
      <c r="H67" s="18"/>
      <c r="I67" s="18"/>
      <c r="J67" s="18"/>
      <c r="K67" s="18"/>
      <c r="L67" s="18"/>
      <c r="M67" s="19"/>
      <c r="N67" s="80"/>
      <c r="O67" s="10"/>
      <c r="P67" s="81"/>
      <c r="Q67" s="81"/>
      <c r="R67" s="51"/>
      <c r="S67" s="52"/>
      <c r="T67" s="10"/>
      <c r="U67" s="53"/>
    </row>
    <row r="68">
      <c r="N68" s="80"/>
      <c r="O68" s="10"/>
      <c r="P68" s="81"/>
      <c r="Q68" s="81"/>
      <c r="R68" s="51"/>
      <c r="S68" s="52"/>
      <c r="T68" s="10"/>
      <c r="U68" s="53"/>
    </row>
    <row r="69">
      <c r="N69" s="80"/>
      <c r="O69" s="10"/>
      <c r="P69" s="81"/>
      <c r="Q69" s="81"/>
      <c r="R69" s="51"/>
      <c r="S69" s="52"/>
      <c r="T69" s="10"/>
      <c r="U69" s="53"/>
    </row>
    <row r="70">
      <c r="A70" s="27"/>
      <c r="B70" s="151"/>
      <c r="F70" s="152"/>
      <c r="G70" s="153"/>
      <c r="H70" s="154"/>
      <c r="I70" s="155"/>
      <c r="J70" s="156"/>
      <c r="N70" s="36"/>
      <c r="O70" s="37"/>
      <c r="P70" s="73"/>
      <c r="Q70" s="73"/>
      <c r="R70" s="38"/>
      <c r="S70" s="74"/>
      <c r="T70" s="37"/>
      <c r="U70" s="75"/>
      <c r="V70" s="27"/>
      <c r="W70" s="27"/>
      <c r="X70" s="27"/>
      <c r="Y70" s="27"/>
      <c r="Z70" s="27"/>
      <c r="AA70" s="27"/>
    </row>
    <row r="71">
      <c r="B71" s="157"/>
      <c r="F71" s="158"/>
      <c r="G71" s="154"/>
      <c r="H71" s="154"/>
      <c r="I71" s="159"/>
      <c r="J71" s="160"/>
      <c r="N71" s="80"/>
      <c r="O71" s="10"/>
      <c r="P71" s="81"/>
      <c r="Q71" s="81"/>
      <c r="R71" s="51"/>
      <c r="S71" s="52"/>
      <c r="T71" s="10"/>
      <c r="U71" s="53"/>
    </row>
    <row r="72">
      <c r="B72" s="157"/>
      <c r="F72" s="158"/>
      <c r="G72" s="154"/>
      <c r="H72" s="154"/>
      <c r="I72" s="159"/>
      <c r="J72" s="161"/>
      <c r="N72" s="80"/>
      <c r="O72" s="10"/>
      <c r="P72" s="81"/>
      <c r="Q72" s="81"/>
      <c r="R72" s="51"/>
      <c r="S72" s="52"/>
      <c r="T72" s="10"/>
      <c r="U72" s="53"/>
    </row>
    <row r="73" ht="31.5" customHeight="1"/>
  </sheetData>
  <mergeCells count="121"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B71:E71"/>
    <mergeCell ref="B72:E72"/>
    <mergeCell ref="B61:E61"/>
    <mergeCell ref="B62:E62"/>
    <mergeCell ref="B64:D64"/>
    <mergeCell ref="B65:D65"/>
    <mergeCell ref="B66:D66"/>
    <mergeCell ref="B67:D67"/>
    <mergeCell ref="B70:E70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  <mergeCell ref="J48:M48"/>
    <mergeCell ref="J49:M49"/>
    <mergeCell ref="J50:M50"/>
    <mergeCell ref="J51:M51"/>
    <mergeCell ref="J52:M52"/>
    <mergeCell ref="J53:M53"/>
    <mergeCell ref="J54:M54"/>
    <mergeCell ref="J62:M62"/>
    <mergeCell ref="B63:M63"/>
    <mergeCell ref="F64:M64"/>
    <mergeCell ref="F65:M65"/>
    <mergeCell ref="F66:M66"/>
    <mergeCell ref="F67:M67"/>
    <mergeCell ref="J70:M70"/>
    <mergeCell ref="J71:M71"/>
    <mergeCell ref="J72:M72"/>
    <mergeCell ref="J55:M55"/>
    <mergeCell ref="J56:M56"/>
    <mergeCell ref="J57:M57"/>
    <mergeCell ref="J58:M58"/>
    <mergeCell ref="J59:M59"/>
    <mergeCell ref="J60:M60"/>
    <mergeCell ref="J61:M61"/>
    <mergeCell ref="B2:M2"/>
    <mergeCell ref="B3:M3"/>
    <mergeCell ref="B4:M4"/>
    <mergeCell ref="C6:L6"/>
    <mergeCell ref="C7:L7"/>
    <mergeCell ref="C8:M8"/>
    <mergeCell ref="C9:M9"/>
    <mergeCell ref="C10:M10"/>
    <mergeCell ref="C11:M11"/>
    <mergeCell ref="C12:M12"/>
    <mergeCell ref="C13:M13"/>
    <mergeCell ref="C14:M14"/>
    <mergeCell ref="D16:F16"/>
    <mergeCell ref="J19:M19"/>
    <mergeCell ref="J20:M20"/>
    <mergeCell ref="P21:Q21"/>
    <mergeCell ref="P22:Q22"/>
    <mergeCell ref="J22:M22"/>
    <mergeCell ref="J23:M23"/>
    <mergeCell ref="B19:E19"/>
    <mergeCell ref="B20:E20"/>
    <mergeCell ref="P20:Q20"/>
    <mergeCell ref="B21:E21"/>
    <mergeCell ref="J21:M21"/>
    <mergeCell ref="B22:E22"/>
    <mergeCell ref="B23:E23"/>
    <mergeCell ref="B24:E24"/>
    <mergeCell ref="J24:M24"/>
    <mergeCell ref="P24:Q24"/>
    <mergeCell ref="B25:E25"/>
    <mergeCell ref="I25:I26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